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C146234D-D124-402B-AF96-B3B3CF198B1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 l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<sst xmlns="http://schemas.openxmlformats.org/spreadsheetml/2006/main" count="39" uniqueCount="24">
  <si>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</si>
  <si>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</si>
  <si>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</si>
  <si>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</si>
  <si>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Tenaga Kebidanan/Keperawatan**</t>
  </si>
  <si>
    <t>2. Jumlah Perawat**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</si>
  <si>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</si>
  <si>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</si>
  <si>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</si>
  <si>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</si>
  <si>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</si>
  <si>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</si>
  <si>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</si>
  <si>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</si>
  <si>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</si>
  <si>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</si>
  <si>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</si>
  <si>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</si>
  <si>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</si>
  <si>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</si>
  <si>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</si>
  <si>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</si>
  <si>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</si>
  <si>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Jumlah Perawat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</si>
</sst>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3" fontId="3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3" fontId="0" fillId="2" borderId="13" xfId="0" applyNumberFormat="1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3" fontId="0" fillId="2" borderId="16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0\PROFIL%20UNTUK%202020\Lampiran%202019%20(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 dana desa"/>
      <sheetName val="19"/>
      <sheetName val="20"/>
      <sheetName val="21 blm ad perumur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6"/>
      <sheetName val="55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E10">
            <v>13</v>
          </cell>
        </row>
        <row r="11">
          <cell r="E11">
            <v>8</v>
          </cell>
        </row>
        <row r="12">
          <cell r="E12">
            <v>12</v>
          </cell>
        </row>
        <row r="13">
          <cell r="E13">
            <v>19</v>
          </cell>
        </row>
        <row r="14">
          <cell r="E14">
            <v>11</v>
          </cell>
        </row>
        <row r="15">
          <cell r="E15">
            <v>2</v>
          </cell>
        </row>
        <row r="16">
          <cell r="E16">
            <v>7</v>
          </cell>
        </row>
        <row r="17">
          <cell r="E17">
            <v>21</v>
          </cell>
        </row>
        <row r="18">
          <cell r="E18">
            <v>15</v>
          </cell>
        </row>
        <row r="19">
          <cell r="E19">
            <v>19</v>
          </cell>
        </row>
        <row r="20">
          <cell r="E20">
            <v>11</v>
          </cell>
        </row>
        <row r="21">
          <cell r="E21">
            <v>10</v>
          </cell>
        </row>
        <row r="22">
          <cell r="E22">
            <v>15</v>
          </cell>
        </row>
        <row r="23">
          <cell r="E23">
            <v>12</v>
          </cell>
        </row>
        <row r="24">
          <cell r="E24">
            <v>14</v>
          </cell>
        </row>
        <row r="25">
          <cell r="E25">
            <v>8</v>
          </cell>
        </row>
        <row r="26">
          <cell r="E26">
            <v>14</v>
          </cell>
        </row>
        <row r="27">
          <cell r="E27">
            <v>17</v>
          </cell>
        </row>
        <row r="28">
          <cell r="E28">
            <v>13</v>
          </cell>
        </row>
        <row r="30">
          <cell r="E30">
            <v>168</v>
          </cell>
        </row>
        <row r="31">
          <cell r="E31">
            <v>15</v>
          </cell>
        </row>
        <row r="32">
          <cell r="E32">
            <v>51</v>
          </cell>
        </row>
        <row r="33">
          <cell r="E33">
            <v>37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I1"/>
    </sheetView>
  </sheetViews>
  <sheetFormatPr defaultRowHeight="14.4" x14ac:dyDescent="0.3"/>
  <cols>
    <col min="1" max="1" width="3.5546875" customWidth="1"/>
    <col min="4" max="4" width="12.109375" customWidth="1"/>
    <col min="8" max="9" width="15" style="37" customWidth="1"/>
  </cols>
  <sheetData>
    <row r="1" spans="1:11" ht="21" x14ac:dyDescent="0.3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1"/>
      <c r="K1" s="1"/>
    </row>
    <row r="2" spans="1:11" x14ac:dyDescent="0.3">
      <c r="A2" s="38" t="s">
        <v>0</v>
      </c>
      <c r="B2" s="39"/>
      <c r="C2" s="39"/>
      <c r="D2" s="39"/>
      <c r="E2" s="10" t="s">
        <v>1</v>
      </c>
      <c r="F2" s="11">
        <v>2019</v>
      </c>
      <c r="G2" s="12">
        <v>2020</v>
      </c>
      <c r="H2" s="27" t="s">
        <v>2</v>
      </c>
      <c r="I2" s="28" t="s">
        <v>3</v>
      </c>
      <c r="J2" s="2"/>
      <c r="K2" s="2"/>
    </row>
    <row r="3" spans="1:11" s="5" customFormat="1" x14ac:dyDescent="0.3">
      <c r="A3" s="13" t="s">
        <v>4</v>
      </c>
      <c r="B3" s="14"/>
      <c r="C3" s="14"/>
      <c r="D3" s="14"/>
      <c r="E3" s="15"/>
      <c r="F3" s="16"/>
      <c r="G3" s="17"/>
      <c r="H3" s="29"/>
      <c r="I3" s="30"/>
      <c r="J3" s="4"/>
      <c r="K3" s="4"/>
    </row>
    <row r="4" spans="1:11" x14ac:dyDescent="0.3">
      <c r="A4" s="18"/>
      <c r="B4" s="19" t="s">
        <v>5</v>
      </c>
      <c r="C4" s="19"/>
      <c r="D4" s="19"/>
      <c r="E4" s="20" t="s">
        <v>6</v>
      </c>
      <c r="F4" s="3">
        <f t="shared" ref="F4:G4" si="0">SUM(F5:F19)</f>
        <v>512</v>
      </c>
      <c r="G4" s="3">
        <f t="shared" si="0"/>
        <v>261</v>
      </c>
      <c r="H4" s="31"/>
      <c r="I4" s="32"/>
      <c r="J4" s="2"/>
      <c r="K4" s="2"/>
    </row>
    <row r="5" spans="1:11" x14ac:dyDescent="0.3">
      <c r="A5" s="7"/>
      <c r="B5" s="8"/>
      <c r="C5" s="8" t="s">
        <v>7</v>
      </c>
      <c r="D5" s="8"/>
      <c r="E5" s="9" t="s">
        <v>6</v>
      </c>
      <c r="F5" s="6">
        <f>'[1]12'!$E$13+'[1]12'!$E$14+'[1]12'!$E$15+'[1]12'!$E$30+'[1]12'!$E$33</f>
        <v>237</v>
      </c>
      <c r="G5" s="21">
        <v>37</v>
      </c>
      <c r="H5" s="33" t="s">
        <v>22</v>
      </c>
      <c r="I5" s="34"/>
      <c r="J5" s="2"/>
      <c r="K5" s="2"/>
    </row>
    <row r="6" spans="1:11" x14ac:dyDescent="0.3">
      <c r="A6" s="7"/>
      <c r="B6" s="8"/>
      <c r="C6" s="8" t="s">
        <v>8</v>
      </c>
      <c r="D6" s="8"/>
      <c r="E6" s="9" t="s">
        <v>6</v>
      </c>
      <c r="F6" s="6">
        <f>'[1]12'!$E$27+'[1]12'!$E$31</f>
        <v>32</v>
      </c>
      <c r="G6" s="21">
        <v>7</v>
      </c>
      <c r="H6" s="33">
        <v>2020</v>
      </c>
      <c r="I6" s="34"/>
      <c r="J6" s="2"/>
      <c r="K6" s="2"/>
    </row>
    <row r="7" spans="1:11" x14ac:dyDescent="0.3">
      <c r="A7" s="7"/>
      <c r="B7" s="8"/>
      <c r="C7" s="8" t="s">
        <v>9</v>
      </c>
      <c r="D7" s="8"/>
      <c r="E7" s="9" t="s">
        <v>6</v>
      </c>
      <c r="F7" s="6">
        <f>'[1]12'!$E$21+'[1]12'!$E$20</f>
        <v>21</v>
      </c>
      <c r="G7" s="21">
        <v>12</v>
      </c>
      <c r="H7" s="33"/>
      <c r="I7" s="34"/>
      <c r="J7" s="2"/>
      <c r="K7" s="2"/>
    </row>
    <row r="8" spans="1:11" x14ac:dyDescent="0.3">
      <c r="A8" s="7"/>
      <c r="B8" s="8"/>
      <c r="C8" s="8" t="s">
        <v>10</v>
      </c>
      <c r="D8" s="8"/>
      <c r="E8" s="9" t="s">
        <v>6</v>
      </c>
      <c r="F8" s="6">
        <f>'[1]12'!$E$23</f>
        <v>12</v>
      </c>
      <c r="G8" s="21">
        <v>24</v>
      </c>
      <c r="H8" s="33"/>
      <c r="I8" s="34"/>
      <c r="J8" s="2"/>
      <c r="K8" s="2"/>
    </row>
    <row r="9" spans="1:11" x14ac:dyDescent="0.3">
      <c r="A9" s="7"/>
      <c r="B9" s="8"/>
      <c r="C9" s="8" t="s">
        <v>11</v>
      </c>
      <c r="D9" s="8"/>
      <c r="E9" s="9" t="s">
        <v>6</v>
      </c>
      <c r="F9" s="6">
        <f>'[1]12'!$E$11+'[1]12'!$E$12</f>
        <v>20</v>
      </c>
      <c r="G9" s="21">
        <v>14</v>
      </c>
      <c r="H9" s="33"/>
      <c r="I9" s="34"/>
      <c r="J9" s="2"/>
      <c r="K9" s="2"/>
    </row>
    <row r="10" spans="1:11" x14ac:dyDescent="0.3">
      <c r="A10" s="7"/>
      <c r="B10" s="8"/>
      <c r="C10" s="8" t="s">
        <v>12</v>
      </c>
      <c r="D10" s="8"/>
      <c r="E10" s="9" t="s">
        <v>6</v>
      </c>
      <c r="F10" s="6">
        <f>'[1]12'!$E$24</f>
        <v>14</v>
      </c>
      <c r="G10" s="21">
        <v>11</v>
      </c>
      <c r="H10" s="33"/>
      <c r="I10" s="34"/>
      <c r="J10" s="2"/>
      <c r="K10" s="2"/>
    </row>
    <row r="11" spans="1:11" x14ac:dyDescent="0.3">
      <c r="A11" s="7"/>
      <c r="B11" s="8"/>
      <c r="C11" s="8" t="s">
        <v>13</v>
      </c>
      <c r="D11" s="8"/>
      <c r="E11" s="9" t="s">
        <v>6</v>
      </c>
      <c r="F11" s="6">
        <f>'[1]12'!$E$28</f>
        <v>13</v>
      </c>
      <c r="G11" s="21">
        <v>17</v>
      </c>
      <c r="H11" s="33"/>
      <c r="I11" s="34"/>
      <c r="J11" s="2"/>
      <c r="K11" s="2"/>
    </row>
    <row r="12" spans="1:11" x14ac:dyDescent="0.3">
      <c r="A12" s="7"/>
      <c r="B12" s="8"/>
      <c r="C12" s="8" t="s">
        <v>14</v>
      </c>
      <c r="D12" s="8"/>
      <c r="E12" s="9" t="s">
        <v>6</v>
      </c>
      <c r="F12" s="6">
        <f>'[1]12'!$E$19+'[1]12'!$E$32</f>
        <v>70</v>
      </c>
      <c r="G12" s="21">
        <v>15</v>
      </c>
      <c r="H12" s="33"/>
      <c r="I12" s="34"/>
      <c r="J12" s="2"/>
      <c r="K12" s="2"/>
    </row>
    <row r="13" spans="1:11" x14ac:dyDescent="0.3">
      <c r="A13" s="7"/>
      <c r="B13" s="8"/>
      <c r="C13" s="8" t="s">
        <v>15</v>
      </c>
      <c r="D13" s="8"/>
      <c r="E13" s="9" t="s">
        <v>6</v>
      </c>
      <c r="F13" s="6">
        <f>'[1]12'!$E$16</f>
        <v>7</v>
      </c>
      <c r="G13" s="21">
        <v>20</v>
      </c>
      <c r="H13" s="33"/>
      <c r="I13" s="34"/>
      <c r="J13" s="2"/>
      <c r="K13" s="2"/>
    </row>
    <row r="14" spans="1:11" x14ac:dyDescent="0.3">
      <c r="A14" s="7"/>
      <c r="B14" s="8"/>
      <c r="C14" s="8" t="s">
        <v>16</v>
      </c>
      <c r="D14" s="8"/>
      <c r="E14" s="9" t="s">
        <v>6</v>
      </c>
      <c r="F14" s="6">
        <f>'[1]12'!$E$18</f>
        <v>15</v>
      </c>
      <c r="G14" s="21">
        <v>14</v>
      </c>
      <c r="H14" s="33"/>
      <c r="I14" s="34"/>
      <c r="J14" s="2"/>
      <c r="K14" s="2"/>
    </row>
    <row r="15" spans="1:11" x14ac:dyDescent="0.3">
      <c r="A15" s="7"/>
      <c r="B15" s="8"/>
      <c r="C15" s="8" t="s">
        <v>17</v>
      </c>
      <c r="D15" s="8"/>
      <c r="E15" s="9" t="s">
        <v>6</v>
      </c>
      <c r="F15" s="6">
        <f>'[1]12'!$E$22</f>
        <v>15</v>
      </c>
      <c r="G15" s="21">
        <v>24</v>
      </c>
      <c r="H15" s="33"/>
      <c r="I15" s="34"/>
      <c r="J15" s="2"/>
      <c r="K15" s="2"/>
    </row>
    <row r="16" spans="1:11" x14ac:dyDescent="0.3">
      <c r="A16" s="7"/>
      <c r="B16" s="8"/>
      <c r="C16" s="8" t="s">
        <v>18</v>
      </c>
      <c r="D16" s="8"/>
      <c r="E16" s="9" t="s">
        <v>6</v>
      </c>
      <c r="F16" s="6">
        <f>'[1]12'!$E$25</f>
        <v>8</v>
      </c>
      <c r="G16" s="21">
        <v>14</v>
      </c>
      <c r="H16" s="33"/>
      <c r="I16" s="34"/>
      <c r="J16" s="2"/>
      <c r="K16" s="2"/>
    </row>
    <row r="17" spans="1:11" x14ac:dyDescent="0.3">
      <c r="A17" s="7"/>
      <c r="B17" s="8"/>
      <c r="C17" s="8" t="s">
        <v>19</v>
      </c>
      <c r="D17" s="8"/>
      <c r="E17" s="9" t="s">
        <v>6</v>
      </c>
      <c r="F17" s="6">
        <f>'[1]12'!$E$17</f>
        <v>21</v>
      </c>
      <c r="G17" s="21">
        <v>14</v>
      </c>
      <c r="H17" s="33"/>
      <c r="I17" s="34"/>
      <c r="J17" s="2"/>
      <c r="K17" s="2"/>
    </row>
    <row r="18" spans="1:11" x14ac:dyDescent="0.3">
      <c r="A18" s="7"/>
      <c r="B18" s="8"/>
      <c r="C18" s="8" t="s">
        <v>20</v>
      </c>
      <c r="D18" s="8"/>
      <c r="E18" s="9" t="s">
        <v>6</v>
      </c>
      <c r="F18" s="6">
        <f>'[1]12'!$E$10</f>
        <v>13</v>
      </c>
      <c r="G18" s="21">
        <v>23</v>
      </c>
      <c r="H18" s="33"/>
      <c r="I18" s="34"/>
      <c r="J18" s="2"/>
      <c r="K18" s="2"/>
    </row>
    <row r="19" spans="1:11" x14ac:dyDescent="0.3">
      <c r="A19" s="22"/>
      <c r="B19" s="23"/>
      <c r="C19" s="23" t="s">
        <v>21</v>
      </c>
      <c r="D19" s="23"/>
      <c r="E19" s="24" t="s">
        <v>6</v>
      </c>
      <c r="F19" s="25">
        <f>'[1]12'!$E$26</f>
        <v>14</v>
      </c>
      <c r="G19" s="26">
        <v>15</v>
      </c>
      <c r="H19" s="35"/>
      <c r="I19" s="36"/>
    </row>
  </sheetData>
  <mergeCells count="2">
    <mergeCell ref="A2:D2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2021-02-23T08:26:03Z</dcterms:created>
  <dcterms:modified xsi:type="dcterms:W3CDTF">2021-05-17T08:24:11Z</dcterms:modified>
</cp:coreProperties>
</file>