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2023\17.NURUL DATA\SDI KOMINFO 2023\"/>
    </mc:Choice>
  </mc:AlternateContent>
  <bookViews>
    <workbookView xWindow="-105" yWindow="-105" windowWidth="19425" windowHeight="104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Sheet1!$A$1:$M$20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" i="1" l="1"/>
  <c r="J3" i="1" l="1"/>
  <c r="I18" i="1" l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H3" i="1"/>
  <c r="I3" i="1" l="1"/>
</calcChain>
</file>

<file path=xl/sharedStrings.xml><?xml version="1.0" encoding="utf-8"?>
<sst xmlns="http://schemas.openxmlformats.org/spreadsheetml/2006/main" count="39" uniqueCount="24">
  <si>
    <t>URAIAN</t>
  </si>
  <si>
    <t>SATUAN</t>
  </si>
  <si>
    <t>SUMBER DATA</t>
  </si>
  <si>
    <t>KETERANGAN</t>
  </si>
  <si>
    <t>Puskesmas/Pustu/Poliklinik/Posyandu/Pos Kesehatan Desa**</t>
  </si>
  <si>
    <t>6. Jumlah Posyandu Madya**</t>
  </si>
  <si>
    <t>Unit</t>
  </si>
  <si>
    <t>Kapuas</t>
  </si>
  <si>
    <t>Mukok</t>
  </si>
  <si>
    <t>Noyan</t>
  </si>
  <si>
    <t>Jangkang</t>
  </si>
  <si>
    <t>Bonti</t>
  </si>
  <si>
    <t>Beduai</t>
  </si>
  <si>
    <t>Sekayam</t>
  </si>
  <si>
    <t>Kembayan</t>
  </si>
  <si>
    <t>Parindu</t>
  </si>
  <si>
    <t>Tayan Hulu</t>
  </si>
  <si>
    <t>Tayan Hilir</t>
  </si>
  <si>
    <t>Balai</t>
  </si>
  <si>
    <t>Toba</t>
  </si>
  <si>
    <t>Meliau</t>
  </si>
  <si>
    <t>Entikong</t>
  </si>
  <si>
    <t>PROFIL</t>
  </si>
  <si>
    <t>KESEHATAN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</si>
</sst>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top" wrapText="1"/>
    </xf>
    <xf numFmtId="0" fontId="1" fillId="0" borderId="0" xfId="0" applyFont="1" applyFill="1" applyBorder="1" applyAlignment="1" applyProtection="1">
      <alignment vertical="top" wrapText="1"/>
    </xf>
    <xf numFmtId="0" fontId="3" fillId="0" borderId="0" xfId="0" applyFont="1"/>
    <xf numFmtId="0" fontId="2" fillId="0" borderId="1" xfId="0" applyFont="1" applyFill="1" applyBorder="1" applyProtection="1"/>
    <xf numFmtId="0" fontId="2" fillId="0" borderId="2" xfId="0" applyFont="1" applyFill="1" applyBorder="1" applyProtection="1"/>
    <xf numFmtId="0" fontId="2" fillId="0" borderId="3" xfId="0" applyFont="1" applyFill="1" applyBorder="1" applyProtection="1"/>
    <xf numFmtId="0" fontId="1" fillId="0" borderId="6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Protection="1"/>
    <xf numFmtId="0" fontId="2" fillId="0" borderId="9" xfId="0" applyFont="1" applyFill="1" applyBorder="1" applyProtection="1"/>
    <xf numFmtId="0" fontId="2" fillId="0" borderId="10" xfId="0" applyFont="1" applyFill="1" applyBorder="1" applyProtection="1"/>
    <xf numFmtId="0" fontId="2" fillId="2" borderId="10" xfId="0" applyFont="1" applyFill="1" applyBorder="1" applyAlignment="1" applyProtection="1">
      <alignment horizontal="center"/>
    </xf>
    <xf numFmtId="0" fontId="2" fillId="2" borderId="11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vertical="top" wrapText="1"/>
    </xf>
    <xf numFmtId="0" fontId="2" fillId="0" borderId="10" xfId="0" applyFont="1" applyFill="1" applyBorder="1" applyAlignment="1" applyProtection="1">
      <alignment vertical="top" wrapText="1"/>
    </xf>
    <xf numFmtId="0" fontId="1" fillId="0" borderId="1" xfId="0" applyFont="1" applyFill="1" applyBorder="1" applyProtection="1"/>
    <xf numFmtId="0" fontId="1" fillId="0" borderId="2" xfId="0" applyFont="1" applyFill="1" applyBorder="1" applyProtection="1"/>
    <xf numFmtId="0" fontId="1" fillId="0" borderId="3" xfId="0" applyFont="1" applyFill="1" applyBorder="1" applyProtection="1"/>
    <xf numFmtId="0" fontId="1" fillId="2" borderId="3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 applyProtection="1">
      <alignment vertical="top" wrapText="1"/>
    </xf>
    <xf numFmtId="0" fontId="2" fillId="0" borderId="3" xfId="0" applyFont="1" applyFill="1" applyBorder="1" applyAlignment="1" applyProtection="1">
      <alignment vertical="top" wrapText="1"/>
    </xf>
    <xf numFmtId="0" fontId="2" fillId="0" borderId="13" xfId="0" applyFont="1" applyFill="1" applyBorder="1" applyProtection="1"/>
    <xf numFmtId="0" fontId="2" fillId="0" borderId="14" xfId="0" applyFont="1" applyFill="1" applyBorder="1" applyProtection="1"/>
    <xf numFmtId="0" fontId="2" fillId="0" borderId="15" xfId="0" applyFont="1" applyFill="1" applyBorder="1" applyProtection="1"/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 applyProtection="1">
      <alignment vertical="top" wrapText="1"/>
    </xf>
    <xf numFmtId="0" fontId="2" fillId="0" borderId="15" xfId="0" applyFont="1" applyFill="1" applyBorder="1" applyAlignment="1" applyProtection="1">
      <alignment vertical="top" wrapText="1"/>
    </xf>
    <xf numFmtId="0" fontId="1" fillId="0" borderId="12" xfId="0" applyFont="1" applyFill="1" applyBorder="1" applyAlignment="1" applyProtection="1">
      <alignment horizontal="center" vertical="top" wrapText="1"/>
    </xf>
    <xf numFmtId="0" fontId="2" fillId="0" borderId="12" xfId="0" applyFont="1" applyFill="1" applyBorder="1" applyAlignment="1" applyProtection="1">
      <alignment horizontal="center" vertical="top" wrapText="1"/>
    </xf>
    <xf numFmtId="0" fontId="1" fillId="0" borderId="17" xfId="0" applyFont="1" applyFill="1" applyBorder="1" applyAlignment="1" applyProtection="1">
      <alignment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ERENCANAAN\2021\KOMINFO\PROFIL%202020%20(2021)\Data%20Profil%202021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  KB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0 a"/>
      <sheetName val="60 b"/>
      <sheetName val="60 c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1">
          <cell r="F11">
            <v>10</v>
          </cell>
        </row>
        <row r="12">
          <cell r="F12">
            <v>9</v>
          </cell>
        </row>
        <row r="13">
          <cell r="F13">
            <v>21</v>
          </cell>
        </row>
        <row r="14">
          <cell r="F14">
            <v>14</v>
          </cell>
        </row>
        <row r="15">
          <cell r="F15">
            <v>12</v>
          </cell>
        </row>
        <row r="16">
          <cell r="F16">
            <v>9</v>
          </cell>
        </row>
        <row r="17">
          <cell r="F17">
            <v>25</v>
          </cell>
        </row>
        <row r="18">
          <cell r="F18">
            <v>15</v>
          </cell>
        </row>
        <row r="19">
          <cell r="F19">
            <v>12</v>
          </cell>
        </row>
        <row r="20">
          <cell r="F20">
            <v>18</v>
          </cell>
        </row>
        <row r="21">
          <cell r="F21">
            <v>0</v>
          </cell>
        </row>
        <row r="22">
          <cell r="F22">
            <v>16</v>
          </cell>
        </row>
        <row r="23">
          <cell r="F23">
            <v>0</v>
          </cell>
        </row>
        <row r="24">
          <cell r="F24">
            <v>26</v>
          </cell>
        </row>
        <row r="25">
          <cell r="F25">
            <v>7</v>
          </cell>
        </row>
        <row r="26">
          <cell r="F26">
            <v>13</v>
          </cell>
        </row>
        <row r="27">
          <cell r="F27">
            <v>29</v>
          </cell>
        </row>
        <row r="28">
          <cell r="F28">
            <v>5</v>
          </cell>
        </row>
        <row r="29">
          <cell r="F29">
            <v>14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view="pageBreakPreview" zoomScale="95" zoomScaleNormal="100" zoomScaleSheetLayoutView="95" workbookViewId="0">
      <selection activeCell="P10" sqref="P10"/>
    </sheetView>
  </sheetViews>
  <sheetFormatPr defaultRowHeight="15" x14ac:dyDescent="0.25"/>
  <cols>
    <col min="1" max="1" width="3" customWidth="1"/>
    <col min="6" max="6" width="16.7109375" customWidth="1"/>
    <col min="12" max="12" width="16" customWidth="1"/>
    <col min="13" max="13" width="13" customWidth="1"/>
  </cols>
  <sheetData>
    <row r="1" spans="1:15" x14ac:dyDescent="0.25">
      <c r="A1" s="38" t="s">
        <v>0</v>
      </c>
      <c r="B1" s="39"/>
      <c r="C1" s="39"/>
      <c r="D1" s="39"/>
      <c r="E1" s="39"/>
      <c r="F1" s="39"/>
      <c r="G1" s="8" t="s">
        <v>1</v>
      </c>
      <c r="H1" s="9">
        <v>2019</v>
      </c>
      <c r="I1" s="10">
        <v>2020</v>
      </c>
      <c r="J1" s="10">
        <v>2021</v>
      </c>
      <c r="K1" s="10">
        <v>2022</v>
      </c>
      <c r="L1" s="37" t="s">
        <v>2</v>
      </c>
      <c r="M1" s="36" t="s">
        <v>3</v>
      </c>
      <c r="N1" s="1"/>
      <c r="O1" s="1"/>
    </row>
    <row r="2" spans="1:15" x14ac:dyDescent="0.25">
      <c r="A2" s="11" t="s">
        <v>4</v>
      </c>
      <c r="B2" s="12"/>
      <c r="C2" s="12"/>
      <c r="D2" s="12"/>
      <c r="E2" s="12"/>
      <c r="F2" s="12"/>
      <c r="G2" s="13"/>
      <c r="H2" s="14"/>
      <c r="I2" s="15"/>
      <c r="J2" s="15"/>
      <c r="K2" s="15"/>
      <c r="L2" s="16"/>
      <c r="M2" s="17"/>
      <c r="N2" s="2"/>
      <c r="O2" s="2"/>
    </row>
    <row r="3" spans="1:15" s="4" customFormat="1" x14ac:dyDescent="0.25">
      <c r="A3" s="18"/>
      <c r="B3" s="19" t="s">
        <v>5</v>
      </c>
      <c r="C3" s="19"/>
      <c r="D3" s="19"/>
      <c r="E3" s="19"/>
      <c r="F3" s="19"/>
      <c r="G3" s="20" t="s">
        <v>6</v>
      </c>
      <c r="H3" s="21">
        <f t="shared" ref="H3:K3" si="0">SUM(H4:H18)</f>
        <v>200</v>
      </c>
      <c r="I3" s="21">
        <f t="shared" si="0"/>
        <v>255</v>
      </c>
      <c r="J3" s="21">
        <f t="shared" si="0"/>
        <v>221</v>
      </c>
      <c r="K3" s="21">
        <f t="shared" si="0"/>
        <v>223</v>
      </c>
      <c r="L3" s="34" t="s">
        <v>22</v>
      </c>
      <c r="M3" s="22"/>
      <c r="N3" s="3"/>
      <c r="O3" s="3"/>
    </row>
    <row r="4" spans="1:15" x14ac:dyDescent="0.25">
      <c r="A4" s="5"/>
      <c r="B4" s="6"/>
      <c r="C4" s="6" t="s">
        <v>7</v>
      </c>
      <c r="D4" s="6"/>
      <c r="E4" s="6"/>
      <c r="F4" s="6"/>
      <c r="G4" s="7" t="s">
        <v>6</v>
      </c>
      <c r="H4" s="23">
        <v>31</v>
      </c>
      <c r="I4" s="24">
        <f>'[1]10'!$F$14+'[1]10'!$F$15+'[1]10'!$F$16</f>
        <v>35</v>
      </c>
      <c r="J4" s="24">
        <v>18</v>
      </c>
      <c r="K4" s="24">
        <v>50</v>
      </c>
      <c r="L4" s="35" t="s">
        <v>23</v>
      </c>
      <c r="M4" s="26"/>
      <c r="N4" s="2"/>
      <c r="O4" s="2"/>
    </row>
    <row r="5" spans="1:15" x14ac:dyDescent="0.25">
      <c r="A5" s="5"/>
      <c r="B5" s="6"/>
      <c r="C5" s="6" t="s">
        <v>8</v>
      </c>
      <c r="D5" s="6"/>
      <c r="E5" s="6"/>
      <c r="F5" s="6"/>
      <c r="G5" s="7" t="s">
        <v>6</v>
      </c>
      <c r="H5" s="23">
        <v>21</v>
      </c>
      <c r="I5" s="24">
        <f>'[1]10'!$F$17</f>
        <v>25</v>
      </c>
      <c r="J5" s="24">
        <v>22</v>
      </c>
      <c r="K5" s="24">
        <v>22</v>
      </c>
      <c r="L5" s="35">
        <v>2022</v>
      </c>
      <c r="M5" s="26"/>
      <c r="N5" s="2"/>
      <c r="O5" s="2"/>
    </row>
    <row r="6" spans="1:15" x14ac:dyDescent="0.25">
      <c r="A6" s="5"/>
      <c r="B6" s="6"/>
      <c r="C6" s="6" t="s">
        <v>9</v>
      </c>
      <c r="D6" s="6"/>
      <c r="E6" s="6"/>
      <c r="F6" s="6"/>
      <c r="G6" s="7" t="s">
        <v>6</v>
      </c>
      <c r="H6" s="23">
        <v>25</v>
      </c>
      <c r="I6" s="24">
        <f>'[1]10'!$F$27</f>
        <v>29</v>
      </c>
      <c r="J6" s="24">
        <v>0</v>
      </c>
      <c r="K6" s="24">
        <v>0</v>
      </c>
      <c r="L6" s="25"/>
      <c r="M6" s="26"/>
      <c r="N6" s="2"/>
      <c r="O6" s="2"/>
    </row>
    <row r="7" spans="1:15" x14ac:dyDescent="0.25">
      <c r="A7" s="5"/>
      <c r="B7" s="6"/>
      <c r="C7" s="6" t="s">
        <v>10</v>
      </c>
      <c r="D7" s="6"/>
      <c r="E7" s="6"/>
      <c r="F7" s="6"/>
      <c r="G7" s="7" t="s">
        <v>6</v>
      </c>
      <c r="H7" s="23">
        <v>0</v>
      </c>
      <c r="I7" s="24">
        <f>'[1]10'!$F$18</f>
        <v>15</v>
      </c>
      <c r="J7" s="24">
        <v>21</v>
      </c>
      <c r="K7" s="24">
        <v>6</v>
      </c>
      <c r="L7" s="25"/>
      <c r="M7" s="26"/>
      <c r="N7" s="2"/>
      <c r="O7" s="2"/>
    </row>
    <row r="8" spans="1:15" x14ac:dyDescent="0.25">
      <c r="A8" s="5"/>
      <c r="B8" s="6"/>
      <c r="C8" s="6" t="s">
        <v>11</v>
      </c>
      <c r="D8" s="6"/>
      <c r="E8" s="6"/>
      <c r="F8" s="6"/>
      <c r="G8" s="7" t="s">
        <v>6</v>
      </c>
      <c r="H8" s="23">
        <v>30</v>
      </c>
      <c r="I8" s="24">
        <f>'[1]10'!$F$19</f>
        <v>12</v>
      </c>
      <c r="J8" s="24">
        <v>29</v>
      </c>
      <c r="K8" s="24">
        <v>15</v>
      </c>
      <c r="L8" s="25"/>
      <c r="M8" s="26"/>
      <c r="N8" s="2"/>
      <c r="O8" s="2"/>
    </row>
    <row r="9" spans="1:15" x14ac:dyDescent="0.25">
      <c r="A9" s="5"/>
      <c r="B9" s="6"/>
      <c r="C9" s="6" t="s">
        <v>12</v>
      </c>
      <c r="D9" s="6"/>
      <c r="E9" s="6"/>
      <c r="F9" s="6"/>
      <c r="G9" s="7" t="s">
        <v>6</v>
      </c>
      <c r="H9" s="23">
        <v>7</v>
      </c>
      <c r="I9" s="24">
        <f>'[1]10'!$F$26</f>
        <v>13</v>
      </c>
      <c r="J9" s="24">
        <v>0</v>
      </c>
      <c r="K9" s="24">
        <v>0</v>
      </c>
      <c r="L9" s="25"/>
      <c r="M9" s="26"/>
      <c r="N9" s="2"/>
      <c r="O9" s="2"/>
    </row>
    <row r="10" spans="1:15" x14ac:dyDescent="0.25">
      <c r="A10" s="5"/>
      <c r="B10" s="6"/>
      <c r="C10" s="6" t="s">
        <v>13</v>
      </c>
      <c r="D10" s="6"/>
      <c r="E10" s="6"/>
      <c r="F10" s="6"/>
      <c r="G10" s="7" t="s">
        <v>6</v>
      </c>
      <c r="H10" s="23">
        <v>9</v>
      </c>
      <c r="I10" s="24">
        <f>'[1]10'!$F$28</f>
        <v>5</v>
      </c>
      <c r="J10" s="24">
        <v>0</v>
      </c>
      <c r="K10" s="24">
        <v>0</v>
      </c>
      <c r="L10" s="25"/>
      <c r="M10" s="26"/>
      <c r="N10" s="2"/>
      <c r="O10" s="2"/>
    </row>
    <row r="11" spans="1:15" x14ac:dyDescent="0.25">
      <c r="A11" s="5"/>
      <c r="B11" s="6"/>
      <c r="C11" s="6" t="s">
        <v>14</v>
      </c>
      <c r="D11" s="6"/>
      <c r="E11" s="6"/>
      <c r="F11" s="6"/>
      <c r="G11" s="7" t="s">
        <v>6</v>
      </c>
      <c r="H11" s="23">
        <v>25</v>
      </c>
      <c r="I11" s="24">
        <f>'[1]10'!$F$25</f>
        <v>7</v>
      </c>
      <c r="J11" s="24">
        <v>7</v>
      </c>
      <c r="K11" s="24">
        <v>7</v>
      </c>
      <c r="L11" s="25"/>
      <c r="M11" s="26"/>
      <c r="N11" s="2"/>
      <c r="O11" s="2"/>
    </row>
    <row r="12" spans="1:15" x14ac:dyDescent="0.25">
      <c r="A12" s="5"/>
      <c r="B12" s="6"/>
      <c r="C12" s="6" t="s">
        <v>15</v>
      </c>
      <c r="D12" s="6"/>
      <c r="E12" s="6"/>
      <c r="F12" s="6"/>
      <c r="G12" s="7" t="s">
        <v>6</v>
      </c>
      <c r="H12" s="23">
        <v>0</v>
      </c>
      <c r="I12" s="24">
        <f>'[1]10'!$F$20</f>
        <v>18</v>
      </c>
      <c r="J12" s="24">
        <v>25</v>
      </c>
      <c r="K12" s="24">
        <v>0</v>
      </c>
      <c r="L12" s="25"/>
      <c r="M12" s="26"/>
      <c r="N12" s="2"/>
      <c r="O12" s="2"/>
    </row>
    <row r="13" spans="1:15" x14ac:dyDescent="0.25">
      <c r="A13" s="5"/>
      <c r="B13" s="6"/>
      <c r="C13" s="6" t="s">
        <v>16</v>
      </c>
      <c r="D13" s="6"/>
      <c r="E13" s="6"/>
      <c r="F13" s="6"/>
      <c r="G13" s="7" t="s">
        <v>6</v>
      </c>
      <c r="H13" s="23">
        <v>10</v>
      </c>
      <c r="I13" s="24">
        <f>'[1]10'!$F$24</f>
        <v>26</v>
      </c>
      <c r="J13" s="24">
        <v>26</v>
      </c>
      <c r="K13" s="24">
        <v>26</v>
      </c>
      <c r="L13" s="25"/>
      <c r="M13" s="26"/>
      <c r="N13" s="2"/>
      <c r="O13" s="2"/>
    </row>
    <row r="14" spans="1:15" x14ac:dyDescent="0.25">
      <c r="A14" s="5"/>
      <c r="B14" s="6"/>
      <c r="C14" s="6" t="s">
        <v>17</v>
      </c>
      <c r="D14" s="6"/>
      <c r="E14" s="6"/>
      <c r="F14" s="6"/>
      <c r="G14" s="7" t="s">
        <v>6</v>
      </c>
      <c r="H14" s="23">
        <v>0</v>
      </c>
      <c r="I14" s="24">
        <f>'[1]10'!$F$21+'[1]10'!$F$22</f>
        <v>16</v>
      </c>
      <c r="J14" s="24">
        <v>20</v>
      </c>
      <c r="K14" s="24">
        <v>49</v>
      </c>
      <c r="L14" s="25"/>
      <c r="M14" s="26"/>
      <c r="N14" s="2"/>
      <c r="O14" s="2"/>
    </row>
    <row r="15" spans="1:15" x14ac:dyDescent="0.25">
      <c r="A15" s="5"/>
      <c r="B15" s="6"/>
      <c r="C15" s="6" t="s">
        <v>18</v>
      </c>
      <c r="D15" s="6"/>
      <c r="E15" s="6"/>
      <c r="F15" s="6"/>
      <c r="G15" s="7" t="s">
        <v>6</v>
      </c>
      <c r="H15" s="23">
        <v>8</v>
      </c>
      <c r="I15" s="24">
        <f>'[1]10'!$F$23</f>
        <v>0</v>
      </c>
      <c r="J15" s="24">
        <v>0</v>
      </c>
      <c r="K15" s="24">
        <v>0</v>
      </c>
      <c r="L15" s="25"/>
      <c r="M15" s="26"/>
      <c r="N15" s="2"/>
      <c r="O15" s="2"/>
    </row>
    <row r="16" spans="1:15" x14ac:dyDescent="0.25">
      <c r="A16" s="5"/>
      <c r="B16" s="6"/>
      <c r="C16" s="6" t="s">
        <v>19</v>
      </c>
      <c r="D16" s="6"/>
      <c r="E16" s="6"/>
      <c r="F16" s="6"/>
      <c r="G16" s="7" t="s">
        <v>6</v>
      </c>
      <c r="H16" s="23">
        <v>15</v>
      </c>
      <c r="I16" s="24">
        <f>'[1]10'!$F$11</f>
        <v>10</v>
      </c>
      <c r="J16" s="24">
        <v>9</v>
      </c>
      <c r="K16" s="24">
        <v>9</v>
      </c>
      <c r="L16" s="25"/>
      <c r="M16" s="26"/>
      <c r="N16" s="2"/>
      <c r="O16" s="2"/>
    </row>
    <row r="17" spans="1:15" x14ac:dyDescent="0.25">
      <c r="A17" s="5"/>
      <c r="B17" s="6"/>
      <c r="C17" s="6" t="s">
        <v>20</v>
      </c>
      <c r="D17" s="6"/>
      <c r="E17" s="6"/>
      <c r="F17" s="6"/>
      <c r="G17" s="7" t="s">
        <v>6</v>
      </c>
      <c r="H17" s="23">
        <v>9</v>
      </c>
      <c r="I17" s="24">
        <f>'[1]10'!$F$12+'[1]10'!$F$13</f>
        <v>30</v>
      </c>
      <c r="J17" s="24">
        <v>41</v>
      </c>
      <c r="K17" s="24">
        <v>37</v>
      </c>
      <c r="L17" s="25"/>
      <c r="M17" s="26"/>
      <c r="N17" s="2"/>
      <c r="O17" s="2"/>
    </row>
    <row r="18" spans="1:15" x14ac:dyDescent="0.25">
      <c r="A18" s="27"/>
      <c r="B18" s="28"/>
      <c r="C18" s="28" t="s">
        <v>21</v>
      </c>
      <c r="D18" s="28"/>
      <c r="E18" s="28"/>
      <c r="F18" s="28"/>
      <c r="G18" s="29" t="s">
        <v>6</v>
      </c>
      <c r="H18" s="30">
        <v>10</v>
      </c>
      <c r="I18" s="31">
        <f>'[1]10'!$F$29</f>
        <v>14</v>
      </c>
      <c r="J18" s="31">
        <v>3</v>
      </c>
      <c r="K18" s="31">
        <v>2</v>
      </c>
      <c r="L18" s="32"/>
      <c r="M18" s="33"/>
      <c r="N18" s="2"/>
      <c r="O18" s="2"/>
    </row>
  </sheetData>
  <mergeCells count="1">
    <mergeCell ref="A1:F1"/>
  </mergeCells>
  <pageMargins left="0.7" right="0.7" top="0.75" bottom="0.75" header="0.3" footer="0.3"/>
  <pageSetup paperSize="9" scale="9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User</cp:lastModifiedBy>
  <cp:lastPrinted>2021-04-22T07:06:20Z</cp:lastPrinted>
  <dcterms:created xsi:type="dcterms:W3CDTF">2021-02-23T08:07:23Z</dcterms:created>
  <dcterms:modified xsi:type="dcterms:W3CDTF">2023-12-18T04:08:45Z</dcterms:modified>
</cp:coreProperties>
</file>