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<sst xmlns="http://schemas.openxmlformats.org/spreadsheetml/2006/main" count="28" uniqueCount="23">
  <si>
    <t xml:space="preserve">2. Jumlah Produksi Perkebunan** </t>
  </si>
  <si>
    <t>2. Nilai Produksi Perkebunan**</t>
  </si>
  <si>
    <t>Rp</t>
  </si>
  <si>
    <t>1. Nilai Produksi Kelapa Sawit</t>
  </si>
  <si>
    <t>2. Nilai Produksi Karet</t>
  </si>
  <si>
    <t>3. Nilai Produksi Kelapa</t>
  </si>
  <si>
    <t>5. Nilai Produksi Lada</t>
  </si>
  <si>
    <t>6. Nilai Produksi Kakao</t>
  </si>
  <si>
    <t>III. Perkebunan*</t>
  </si>
  <si>
    <t>Jumlah</t>
  </si>
  <si>
    <t xml:space="preserve">  </t>
  </si>
  <si>
    <t>Nilai Produksi Perkebunan Kabupaten Sanggau Tahun 2022</t>
  </si>
  <si>
    <t>Uraian</t>
  </si>
  <si>
    <t>Satuan</t>
  </si>
  <si>
    <t>Sumber Data</t>
  </si>
  <si>
    <t>Keterangan</t>
  </si>
  <si>
    <t>Dinas Perkebunan dan Peternakan Kabupaten Sanggau</t>
  </si>
  <si>
    <t>4. Nilai Produksi Kopi</t>
  </si>
  <si>
    <t>Rp 21.500,- / Kg</t>
  </si>
  <si>
    <t>Harga Lada Putih Rp 67.000,- / Kg</t>
  </si>
  <si>
    <t>Rp 2.320,- / Kg</t>
  </si>
  <si>
    <t>Rp 7.700,- /Kg</t>
  </si>
  <si>
    <t>Rp 6.000,- /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</si>
</sst>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(* #,##0.00_);_(* \(#,##0.00\);_(* &quot;-&quot;_);_(@_)"/>
    <numFmt numFmtId="165" formatCode="_(* #,##0.000_);_(* \(#,##0.0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17" xfId="0" applyFont="1" applyFill="1" applyBorder="1" applyProtection="1"/>
    <xf numFmtId="0" fontId="2" fillId="0" borderId="7" xfId="0" applyFont="1" applyFill="1" applyBorder="1" applyProtection="1"/>
    <xf numFmtId="0" fontId="2" fillId="0" borderId="3" xfId="0" applyFont="1" applyFill="1" applyBorder="1" applyAlignment="1" applyProtection="1"/>
    <xf numFmtId="0" fontId="2" fillId="0" borderId="4" xfId="0" applyFont="1" applyBorder="1"/>
    <xf numFmtId="0" fontId="2" fillId="0" borderId="6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41" fontId="2" fillId="0" borderId="6" xfId="1" applyFont="1" applyFill="1" applyBorder="1" applyProtection="1"/>
    <xf numFmtId="0" fontId="2" fillId="0" borderId="5" xfId="0" applyFont="1" applyBorder="1"/>
    <xf numFmtId="0" fontId="2" fillId="0" borderId="0" xfId="0" applyFont="1" applyFill="1"/>
    <xf numFmtId="0" fontId="3" fillId="0" borderId="7" xfId="0" applyFont="1" applyFill="1" applyBorder="1" applyProtection="1"/>
    <xf numFmtId="0" fontId="2" fillId="0" borderId="8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41" fontId="3" fillId="0" borderId="5" xfId="1" applyFont="1" applyFill="1" applyBorder="1" applyProtection="1"/>
    <xf numFmtId="0" fontId="2" fillId="0" borderId="5" xfId="0" applyFont="1" applyFill="1" applyBorder="1"/>
    <xf numFmtId="0" fontId="2" fillId="0" borderId="7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left" wrapText="1"/>
    </xf>
    <xf numFmtId="164" fontId="2" fillId="0" borderId="5" xfId="1" applyNumberFormat="1" applyFont="1" applyFill="1" applyBorder="1"/>
    <xf numFmtId="165" fontId="2" fillId="0" borderId="5" xfId="1" applyNumberFormat="1" applyFont="1" applyFill="1" applyBorder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41" fontId="2" fillId="0" borderId="12" xfId="1" applyFont="1" applyFill="1" applyBorder="1"/>
    <xf numFmtId="0" fontId="4" fillId="0" borderId="0" xfId="0" applyFont="1" applyFill="1" applyBorder="1" applyAlignment="1">
      <alignment horizontal="center" vertical="center"/>
    </xf>
    <xf numFmtId="41" fontId="2" fillId="0" borderId="19" xfId="1" applyFont="1" applyFill="1" applyBorder="1" applyAlignment="1" applyProtection="1">
      <alignment horizontal="center" vertical="center" wrapText="1"/>
    </xf>
    <xf numFmtId="41" fontId="2" fillId="0" borderId="14" xfId="1" applyFont="1" applyFill="1" applyBorder="1" applyAlignment="1" applyProtection="1">
      <alignment horizontal="center" vertical="center" wrapText="1"/>
    </xf>
    <xf numFmtId="41" fontId="2" fillId="0" borderId="20" xfId="1" applyFont="1" applyFill="1" applyBorder="1" applyAlignment="1" applyProtection="1">
      <alignment horizontal="center" vertical="center" wrapText="1"/>
    </xf>
    <xf numFmtId="3" fontId="2" fillId="0" borderId="13" xfId="1" applyNumberFormat="1" applyFont="1" applyFill="1" applyBorder="1" applyProtection="1"/>
    <xf numFmtId="3" fontId="2" fillId="0" borderId="14" xfId="1" applyNumberFormat="1" applyFont="1" applyFill="1" applyBorder="1" applyProtection="1"/>
    <xf numFmtId="3" fontId="2" fillId="0" borderId="4" xfId="1" applyNumberFormat="1" applyFont="1" applyFill="1" applyBorder="1" applyProtection="1"/>
    <xf numFmtId="3" fontId="2" fillId="0" borderId="5" xfId="1" applyNumberFormat="1" applyFont="1" applyFill="1" applyBorder="1" applyProtection="1"/>
    <xf numFmtId="3" fontId="2" fillId="0" borderId="12" xfId="1" applyNumberFormat="1" applyFont="1" applyFill="1" applyBorder="1" applyProtection="1"/>
    <xf numFmtId="37" fontId="2" fillId="0" borderId="5" xfId="1" applyNumberFormat="1" applyFont="1" applyFill="1" applyBorder="1" applyProtection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G1" workbookViewId="0">
      <selection activeCell="H12" sqref="H12"/>
    </sheetView>
  </sheetViews>
  <sheetFormatPr defaultRowHeight="15.5" x14ac:dyDescent="0.35"/>
  <cols>
    <col min="1" max="3" width="3.453125" style="1" customWidth="1"/>
    <col min="4" max="5" width="8.7265625" style="1"/>
    <col min="6" max="6" width="23" style="1" customWidth="1"/>
    <col min="7" max="7" width="12.54296875" style="1" customWidth="1"/>
    <col min="8" max="8" width="24.81640625" style="1" bestFit="1" customWidth="1"/>
    <col min="9" max="9" width="17.26953125" style="1" customWidth="1"/>
    <col min="10" max="10" width="36.7265625" style="1" bestFit="1" customWidth="1"/>
    <col min="11" max="16384" width="8.7265625" style="1"/>
  </cols>
  <sheetData>
    <row r="1" spans="1:11" x14ac:dyDescent="0.3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customHeight="1" x14ac:dyDescent="0.35">
      <c r="A3" s="3" t="s">
        <v>12</v>
      </c>
      <c r="B3" s="3"/>
      <c r="C3" s="3"/>
      <c r="D3" s="3"/>
      <c r="E3" s="3"/>
      <c r="F3" s="3"/>
      <c r="G3" s="4" t="s">
        <v>13</v>
      </c>
      <c r="H3" s="5" t="s">
        <v>9</v>
      </c>
      <c r="I3" s="6" t="s">
        <v>14</v>
      </c>
      <c r="J3" s="6" t="s">
        <v>15</v>
      </c>
    </row>
    <row r="4" spans="1:11" x14ac:dyDescent="0.35">
      <c r="A4" s="7" t="s">
        <v>8</v>
      </c>
      <c r="B4" s="8"/>
      <c r="C4" s="8"/>
      <c r="D4" s="8"/>
      <c r="E4" s="8"/>
      <c r="F4" s="9"/>
      <c r="G4" s="10"/>
      <c r="H4" s="11"/>
      <c r="I4" s="35" t="s">
        <v>16</v>
      </c>
      <c r="J4" s="12"/>
    </row>
    <row r="5" spans="1:11" s="19" customFormat="1" x14ac:dyDescent="0.35">
      <c r="A5" s="13"/>
      <c r="B5" s="14" t="s">
        <v>0</v>
      </c>
      <c r="C5" s="14"/>
      <c r="D5" s="14"/>
      <c r="E5" s="14"/>
      <c r="F5" s="15"/>
      <c r="G5" s="16"/>
      <c r="H5" s="17"/>
      <c r="I5" s="36"/>
      <c r="J5" s="18"/>
    </row>
    <row r="6" spans="1:11" s="19" customFormat="1" ht="15" customHeight="1" x14ac:dyDescent="0.35">
      <c r="A6" s="13"/>
      <c r="B6" s="10"/>
      <c r="C6" s="20" t="s">
        <v>1</v>
      </c>
      <c r="D6" s="10"/>
      <c r="E6" s="10"/>
      <c r="F6" s="21"/>
      <c r="G6" s="22"/>
      <c r="H6" s="23"/>
      <c r="I6" s="36"/>
      <c r="J6" s="24"/>
    </row>
    <row r="7" spans="1:11" s="19" customFormat="1" ht="15.5" customHeight="1" x14ac:dyDescent="0.35">
      <c r="A7" s="13"/>
      <c r="B7" s="10"/>
      <c r="C7" s="10"/>
      <c r="D7" s="25" t="s">
        <v>3</v>
      </c>
      <c r="E7" s="25"/>
      <c r="F7" s="26"/>
      <c r="G7" s="16" t="s">
        <v>2</v>
      </c>
      <c r="H7" s="38">
        <f>2320*1246408*1000</f>
        <v>2891666560000</v>
      </c>
      <c r="I7" s="36"/>
      <c r="J7" s="27" t="s">
        <v>20</v>
      </c>
    </row>
    <row r="8" spans="1:11" s="19" customFormat="1" x14ac:dyDescent="0.35">
      <c r="A8" s="13"/>
      <c r="B8" s="10"/>
      <c r="C8" s="10"/>
      <c r="D8" s="10" t="s">
        <v>4</v>
      </c>
      <c r="E8" s="10"/>
      <c r="F8" s="21"/>
      <c r="G8" s="16" t="s">
        <v>2</v>
      </c>
      <c r="H8" s="39">
        <f>7700*55440*1000</f>
        <v>426888000000</v>
      </c>
      <c r="I8" s="36"/>
      <c r="J8" s="28" t="s">
        <v>21</v>
      </c>
    </row>
    <row r="9" spans="1:11" s="19" customFormat="1" x14ac:dyDescent="0.35">
      <c r="A9" s="13"/>
      <c r="B9" s="10"/>
      <c r="C9" s="10"/>
      <c r="D9" s="10" t="s">
        <v>5</v>
      </c>
      <c r="E9" s="10"/>
      <c r="F9" s="21"/>
      <c r="G9" s="16" t="s">
        <v>2</v>
      </c>
      <c r="H9" s="39">
        <f>6000*105*1000</f>
        <v>630000000</v>
      </c>
      <c r="I9" s="36"/>
      <c r="J9" s="27" t="s">
        <v>22</v>
      </c>
    </row>
    <row r="10" spans="1:11" s="19" customFormat="1" x14ac:dyDescent="0.35">
      <c r="A10" s="13"/>
      <c r="B10" s="10"/>
      <c r="C10" s="10"/>
      <c r="D10" s="10" t="s">
        <v>17</v>
      </c>
      <c r="E10" s="10"/>
      <c r="F10" s="21"/>
      <c r="G10" s="16" t="s">
        <v>2</v>
      </c>
      <c r="H10" s="40">
        <f>0*12*1000</f>
        <v>0</v>
      </c>
      <c r="I10" s="36"/>
      <c r="J10" s="43">
        <v>0</v>
      </c>
    </row>
    <row r="11" spans="1:11" s="19" customFormat="1" x14ac:dyDescent="0.35">
      <c r="A11" s="13"/>
      <c r="B11" s="10"/>
      <c r="C11" s="10"/>
      <c r="D11" s="10" t="s">
        <v>6</v>
      </c>
      <c r="E11" s="10"/>
      <c r="F11" s="21"/>
      <c r="G11" s="16" t="s">
        <v>2</v>
      </c>
      <c r="H11" s="41">
        <f>67000*1882*1000</f>
        <v>126094000000</v>
      </c>
      <c r="I11" s="36"/>
      <c r="J11" s="27" t="s">
        <v>19</v>
      </c>
    </row>
    <row r="12" spans="1:11" x14ac:dyDescent="0.35">
      <c r="A12" s="29"/>
      <c r="B12" s="30"/>
      <c r="C12" s="30"/>
      <c r="D12" s="30" t="s">
        <v>7</v>
      </c>
      <c r="E12" s="30"/>
      <c r="F12" s="31"/>
      <c r="G12" s="32" t="s">
        <v>2</v>
      </c>
      <c r="H12" s="42">
        <f>21500*157*1000</f>
        <v>3375500000</v>
      </c>
      <c r="I12" s="37"/>
      <c r="J12" s="33" t="s">
        <v>18</v>
      </c>
      <c r="K12" s="19"/>
    </row>
    <row r="17" spans="11:11" x14ac:dyDescent="0.35">
      <c r="K17" s="1" t="s">
        <v>10</v>
      </c>
    </row>
  </sheetData>
  <mergeCells count="4">
    <mergeCell ref="A3:F3"/>
    <mergeCell ref="D7:F7"/>
    <mergeCell ref="A1:J1"/>
    <mergeCell ref="I4:I1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2023-07-05T04:22:16Z</cp:lastPrinted>
  <dcterms:created xsi:type="dcterms:W3CDTF">2021-02-15T07:11:03Z</dcterms:created>
  <dcterms:modified xsi:type="dcterms:W3CDTF">2023-09-26T08:18:05Z</dcterms:modified>
</cp:coreProperties>
</file>