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F55FAA85-C021-41F2-891F-602776C0371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F5" i="1" l="1"/>
  <c r="H5" i="1" s="1"/>
</calcChain>
</file>

<file path=xl/sharedStrings.xml><?xml version="1.0" encoding="utf-8"?>
<sst xmlns="http://schemas.openxmlformats.org/spreadsheetml/2006/main" count="43" uniqueCount="28">
  <si>
    <t>4. Nilai Produksi Daging Hewan Unggas**</t>
  </si>
  <si>
    <t>1. Nilai Produksi Daging Ayam**</t>
  </si>
  <si>
    <t>Rp</t>
  </si>
  <si>
    <t>Jumlah</t>
  </si>
  <si>
    <t>Nilai Produksi Daging Ayam Kabupaten Sanggau Tahun 2022</t>
  </si>
  <si>
    <t>Uraian</t>
  </si>
  <si>
    <t>Satuan</t>
  </si>
  <si>
    <t>Sumber Data</t>
  </si>
  <si>
    <t>Keterangan</t>
  </si>
  <si>
    <t>Produksi</t>
  </si>
  <si>
    <t>Harga</t>
  </si>
  <si>
    <t>Dinas Perkebunan dan Peternakan Kabupaten Sanggau</t>
  </si>
  <si>
    <t>Rp 40.000,00/kg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</si>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</sst>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164" fontId="2" fillId="0" borderId="8" xfId="1" applyFont="1" applyFill="1" applyBorder="1" applyProtection="1"/>
    <xf numFmtId="0" fontId="4" fillId="0" borderId="0" xfId="0" applyFont="1"/>
    <xf numFmtId="0" fontId="4" fillId="0" borderId="1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164" fontId="4" fillId="0" borderId="5" xfId="1" applyFont="1" applyFill="1" applyBorder="1" applyProtection="1"/>
    <xf numFmtId="0" fontId="2" fillId="0" borderId="1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164" fontId="2" fillId="0" borderId="5" xfId="1" applyFont="1" applyFill="1" applyBorder="1" applyProtection="1"/>
    <xf numFmtId="0" fontId="2" fillId="0" borderId="16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Alignment="1" applyProtection="1">
      <alignment horizontal="center"/>
    </xf>
    <xf numFmtId="164" fontId="2" fillId="0" borderId="11" xfId="1" applyFont="1" applyFill="1" applyBorder="1" applyProtection="1"/>
    <xf numFmtId="0" fontId="3" fillId="0" borderId="2" xfId="0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Alignment="1" applyProtection="1">
      <alignment horizontal="center"/>
    </xf>
    <xf numFmtId="3" fontId="4" fillId="0" borderId="5" xfId="0" applyNumberFormat="1" applyFont="1" applyFill="1" applyBorder="1" applyAlignment="1" applyProtection="1">
      <alignment horizontal="right" indent="1"/>
    </xf>
    <xf numFmtId="3" fontId="2" fillId="0" borderId="12" xfId="0" applyNumberFormat="1" applyFont="1" applyFill="1" applyBorder="1" applyAlignment="1" applyProtection="1">
      <alignment horizontal="right" indent="1"/>
    </xf>
    <xf numFmtId="3" fontId="2" fillId="0" borderId="13" xfId="0" applyNumberFormat="1" applyFont="1" applyFill="1" applyBorder="1" applyAlignment="1" applyProtection="1">
      <alignment horizontal="right" indent="1"/>
    </xf>
    <xf numFmtId="3" fontId="2" fillId="0" borderId="14" xfId="0" applyNumberFormat="1" applyFont="1" applyFill="1" applyBorder="1" applyAlignment="1" applyProtection="1">
      <alignment horizontal="right" indent="1"/>
    </xf>
    <xf numFmtId="3" fontId="2" fillId="0" borderId="5" xfId="0" applyNumberFormat="1" applyFont="1" applyFill="1" applyBorder="1" applyAlignment="1" applyProtection="1">
      <alignment horizontal="right" indent="1"/>
    </xf>
    <xf numFmtId="3" fontId="2" fillId="0" borderId="11" xfId="0" applyNumberFormat="1" applyFont="1" applyFill="1" applyBorder="1" applyAlignment="1" applyProtection="1">
      <alignment horizontal="right" indent="1"/>
    </xf>
    <xf numFmtId="0" fontId="4" fillId="0" borderId="8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/>
    <xf numFmtId="0" fontId="2" fillId="0" borderId="9" xfId="0" applyFont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4" workbookViewId="0">
      <selection activeCell="L11" sqref="L11"/>
    </sheetView>
  </sheetViews>
  <sheetFormatPr defaultRowHeight="15.5" x14ac:dyDescent="0.35"/>
  <cols>
    <col min="1" max="2" width="4.54296875" style="1" customWidth="1"/>
    <col min="3" max="3" width="8.7265625" style="1"/>
    <col min="4" max="4" width="29.81640625" style="1" customWidth="1"/>
    <col min="5" max="5" width="11.54296875" style="1" customWidth="1"/>
    <col min="6" max="6" width="11.90625" style="1" customWidth="1"/>
    <col min="7" max="7" width="11.54296875" style="1" customWidth="1"/>
    <col min="8" max="8" width="17.54296875" style="1" bestFit="1" customWidth="1"/>
    <col min="9" max="9" width="16.7265625" style="1" customWidth="1"/>
    <col min="10" max="10" width="17.453125" style="1" customWidth="1"/>
    <col min="11" max="16384" width="8.7265625" style="1"/>
  </cols>
  <sheetData>
    <row r="1" spans="1:10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x14ac:dyDescent="0.35">
      <c r="A3" s="35" t="s">
        <v>5</v>
      </c>
      <c r="B3" s="36"/>
      <c r="C3" s="36"/>
      <c r="D3" s="37"/>
      <c r="E3" s="3" t="s">
        <v>6</v>
      </c>
      <c r="F3" s="22" t="s">
        <v>9</v>
      </c>
      <c r="G3" s="22" t="s">
        <v>10</v>
      </c>
      <c r="H3" s="4" t="s">
        <v>3</v>
      </c>
      <c r="I3" s="5" t="s">
        <v>7</v>
      </c>
      <c r="J3" s="5" t="s">
        <v>8</v>
      </c>
    </row>
    <row r="4" spans="1:10" s="8" customFormat="1" ht="15" customHeight="1" x14ac:dyDescent="0.35">
      <c r="A4" s="32" t="s">
        <v>0</v>
      </c>
      <c r="B4" s="32"/>
      <c r="C4" s="32"/>
      <c r="D4" s="32"/>
      <c r="E4" s="6"/>
      <c r="F4" s="6"/>
      <c r="G4" s="6"/>
      <c r="H4" s="7"/>
      <c r="I4" s="39" t="s">
        <v>11</v>
      </c>
      <c r="J4" s="42" t="s">
        <v>12</v>
      </c>
    </row>
    <row r="5" spans="1:10" x14ac:dyDescent="0.35">
      <c r="A5" s="9"/>
      <c r="B5" s="33" t="s">
        <v>1</v>
      </c>
      <c r="C5" s="33"/>
      <c r="D5" s="34"/>
      <c r="E5" s="10" t="s">
        <v>2</v>
      </c>
      <c r="F5" s="26">
        <f>SUM(F6:F20)</f>
        <v>2065386.9400000004</v>
      </c>
      <c r="G5" s="23">
        <v>40000</v>
      </c>
      <c r="H5" s="11">
        <f>F5*G5</f>
        <v>82615477600.000015</v>
      </c>
      <c r="I5" s="40"/>
      <c r="J5" s="43"/>
    </row>
    <row r="6" spans="1:10" ht="15.5" customHeight="1" x14ac:dyDescent="0.35">
      <c r="A6" s="12"/>
      <c r="B6" s="13"/>
      <c r="C6" s="45" t="s">
        <v>13</v>
      </c>
      <c r="D6" s="14"/>
      <c r="E6" s="15" t="s">
        <v>2</v>
      </c>
      <c r="F6" s="27">
        <v>21627.55</v>
      </c>
      <c r="G6" s="24">
        <v>40000</v>
      </c>
      <c r="H6" s="16">
        <f t="shared" ref="H6:H20" si="0">F6*G6</f>
        <v>865102000</v>
      </c>
      <c r="I6" s="40"/>
      <c r="J6" s="43"/>
    </row>
    <row r="7" spans="1:10" x14ac:dyDescent="0.35">
      <c r="A7" s="12"/>
      <c r="B7" s="13"/>
      <c r="C7" s="45" t="s">
        <v>14</v>
      </c>
      <c r="D7" s="14"/>
      <c r="E7" s="15" t="s">
        <v>2</v>
      </c>
      <c r="F7" s="28">
        <v>217705.905</v>
      </c>
      <c r="G7" s="24">
        <v>40000</v>
      </c>
      <c r="H7" s="16">
        <f t="shared" si="0"/>
        <v>8708236200</v>
      </c>
      <c r="I7" s="40"/>
      <c r="J7" s="43"/>
    </row>
    <row r="8" spans="1:10" x14ac:dyDescent="0.35">
      <c r="A8" s="12"/>
      <c r="B8" s="13"/>
      <c r="C8" s="45" t="s">
        <v>15</v>
      </c>
      <c r="D8" s="14"/>
      <c r="E8" s="15" t="s">
        <v>2</v>
      </c>
      <c r="F8" s="28">
        <v>888132.6100000001</v>
      </c>
      <c r="G8" s="24">
        <v>40000</v>
      </c>
      <c r="H8" s="16">
        <f t="shared" si="0"/>
        <v>35525304400.000008</v>
      </c>
      <c r="I8" s="40"/>
      <c r="J8" s="43"/>
    </row>
    <row r="9" spans="1:10" x14ac:dyDescent="0.35">
      <c r="A9" s="12"/>
      <c r="B9" s="13"/>
      <c r="C9" s="45" t="s">
        <v>16</v>
      </c>
      <c r="D9" s="14"/>
      <c r="E9" s="15" t="s">
        <v>2</v>
      </c>
      <c r="F9" s="29">
        <v>51757.264999999992</v>
      </c>
      <c r="G9" s="24">
        <v>40000</v>
      </c>
      <c r="H9" s="16">
        <f t="shared" si="0"/>
        <v>2070290599.9999998</v>
      </c>
      <c r="I9" s="40"/>
      <c r="J9" s="43"/>
    </row>
    <row r="10" spans="1:10" x14ac:dyDescent="0.35">
      <c r="A10" s="12"/>
      <c r="B10" s="13"/>
      <c r="C10" s="45" t="s">
        <v>17</v>
      </c>
      <c r="D10" s="14"/>
      <c r="E10" s="15" t="s">
        <v>2</v>
      </c>
      <c r="F10" s="30">
        <v>66546.58</v>
      </c>
      <c r="G10" s="24">
        <v>40000</v>
      </c>
      <c r="H10" s="16">
        <f t="shared" si="0"/>
        <v>2661863200</v>
      </c>
      <c r="I10" s="40"/>
      <c r="J10" s="43"/>
    </row>
    <row r="11" spans="1:10" x14ac:dyDescent="0.35">
      <c r="A11" s="12"/>
      <c r="B11" s="13"/>
      <c r="C11" s="45" t="s">
        <v>18</v>
      </c>
      <c r="D11" s="14"/>
      <c r="E11" s="15" t="s">
        <v>2</v>
      </c>
      <c r="F11" s="30">
        <v>44427.180000000008</v>
      </c>
      <c r="G11" s="24">
        <v>40000</v>
      </c>
      <c r="H11" s="16">
        <f t="shared" si="0"/>
        <v>1777087200.0000002</v>
      </c>
      <c r="I11" s="40"/>
      <c r="J11" s="43"/>
    </row>
    <row r="12" spans="1:10" x14ac:dyDescent="0.35">
      <c r="A12" s="12"/>
      <c r="B12" s="13"/>
      <c r="C12" s="45" t="s">
        <v>19</v>
      </c>
      <c r="D12" s="14"/>
      <c r="E12" s="15" t="s">
        <v>2</v>
      </c>
      <c r="F12" s="30">
        <v>133898.88</v>
      </c>
      <c r="G12" s="24">
        <v>40000</v>
      </c>
      <c r="H12" s="16">
        <f t="shared" si="0"/>
        <v>5355955200</v>
      </c>
      <c r="I12" s="40"/>
      <c r="J12" s="43"/>
    </row>
    <row r="13" spans="1:10" x14ac:dyDescent="0.35">
      <c r="A13" s="12"/>
      <c r="B13" s="13"/>
      <c r="C13" s="45" t="s">
        <v>20</v>
      </c>
      <c r="D13" s="14"/>
      <c r="E13" s="15" t="s">
        <v>2</v>
      </c>
      <c r="F13" s="30">
        <v>96270.96</v>
      </c>
      <c r="G13" s="24">
        <v>40000</v>
      </c>
      <c r="H13" s="16">
        <f t="shared" si="0"/>
        <v>3850838400.0000005</v>
      </c>
      <c r="I13" s="40"/>
      <c r="J13" s="43"/>
    </row>
    <row r="14" spans="1:10" x14ac:dyDescent="0.35">
      <c r="A14" s="12"/>
      <c r="B14" s="13"/>
      <c r="C14" s="45" t="s">
        <v>21</v>
      </c>
      <c r="D14" s="14"/>
      <c r="E14" s="15" t="s">
        <v>2</v>
      </c>
      <c r="F14" s="30">
        <v>72866.76999999999</v>
      </c>
      <c r="G14" s="24">
        <v>40000</v>
      </c>
      <c r="H14" s="16">
        <f t="shared" si="0"/>
        <v>2914670799.9999995</v>
      </c>
      <c r="I14" s="40"/>
      <c r="J14" s="43"/>
    </row>
    <row r="15" spans="1:10" x14ac:dyDescent="0.35">
      <c r="A15" s="12"/>
      <c r="B15" s="13"/>
      <c r="C15" s="45" t="s">
        <v>22</v>
      </c>
      <c r="D15" s="14"/>
      <c r="E15" s="15" t="s">
        <v>2</v>
      </c>
      <c r="F15" s="30">
        <v>93701.590000000011</v>
      </c>
      <c r="G15" s="24">
        <v>40000</v>
      </c>
      <c r="H15" s="16">
        <f t="shared" si="0"/>
        <v>3748063600.0000005</v>
      </c>
      <c r="I15" s="40"/>
      <c r="J15" s="43"/>
    </row>
    <row r="16" spans="1:10" x14ac:dyDescent="0.35">
      <c r="A16" s="12"/>
      <c r="B16" s="13"/>
      <c r="C16" s="45" t="s">
        <v>23</v>
      </c>
      <c r="D16" s="14"/>
      <c r="E16" s="15" t="s">
        <v>2</v>
      </c>
      <c r="F16" s="30">
        <v>184541.07</v>
      </c>
      <c r="G16" s="24">
        <v>40000</v>
      </c>
      <c r="H16" s="16">
        <f t="shared" si="0"/>
        <v>7381642800</v>
      </c>
      <c r="I16" s="40"/>
      <c r="J16" s="43"/>
    </row>
    <row r="17" spans="1:10" x14ac:dyDescent="0.35">
      <c r="A17" s="12"/>
      <c r="B17" s="13"/>
      <c r="C17" s="45" t="s">
        <v>24</v>
      </c>
      <c r="D17" s="14"/>
      <c r="E17" s="15" t="s">
        <v>2</v>
      </c>
      <c r="F17" s="30">
        <v>53310.310000000005</v>
      </c>
      <c r="G17" s="24">
        <v>40000</v>
      </c>
      <c r="H17" s="16">
        <f t="shared" si="0"/>
        <v>2132412400.0000002</v>
      </c>
      <c r="I17" s="40"/>
      <c r="J17" s="43"/>
    </row>
    <row r="18" spans="1:10" x14ac:dyDescent="0.35">
      <c r="A18" s="12"/>
      <c r="B18" s="13"/>
      <c r="C18" s="45" t="s">
        <v>25</v>
      </c>
      <c r="D18" s="14"/>
      <c r="E18" s="15" t="s">
        <v>2</v>
      </c>
      <c r="F18" s="30">
        <v>34157.590000000004</v>
      </c>
      <c r="G18" s="24">
        <v>40000</v>
      </c>
      <c r="H18" s="16">
        <f t="shared" si="0"/>
        <v>1366303600.0000002</v>
      </c>
      <c r="I18" s="40"/>
      <c r="J18" s="43"/>
    </row>
    <row r="19" spans="1:10" x14ac:dyDescent="0.35">
      <c r="A19" s="12"/>
      <c r="B19" s="13"/>
      <c r="C19" s="45" t="s">
        <v>26</v>
      </c>
      <c r="D19" s="14"/>
      <c r="E19" s="15" t="s">
        <v>2</v>
      </c>
      <c r="F19" s="30">
        <v>70047.400000000009</v>
      </c>
      <c r="G19" s="24">
        <v>40000</v>
      </c>
      <c r="H19" s="16">
        <f t="shared" si="0"/>
        <v>2801896000.0000005</v>
      </c>
      <c r="I19" s="40"/>
      <c r="J19" s="43"/>
    </row>
    <row r="20" spans="1:10" x14ac:dyDescent="0.35">
      <c r="A20" s="17"/>
      <c r="B20" s="18"/>
      <c r="C20" s="46" t="s">
        <v>27</v>
      </c>
      <c r="D20" s="19"/>
      <c r="E20" s="20" t="s">
        <v>2</v>
      </c>
      <c r="F20" s="31">
        <v>36395.279999999999</v>
      </c>
      <c r="G20" s="25">
        <v>40000</v>
      </c>
      <c r="H20" s="21">
        <f t="shared" si="0"/>
        <v>1455811200</v>
      </c>
      <c r="I20" s="41"/>
      <c r="J20" s="44"/>
    </row>
  </sheetData>
  <mergeCells count="6">
    <mergeCell ref="A4:D4"/>
    <mergeCell ref="B5:D5"/>
    <mergeCell ref="A3:D3"/>
    <mergeCell ref="A1:J1"/>
    <mergeCell ref="I4:I20"/>
    <mergeCell ref="J4:J2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2021-03-18T05:45:43Z</cp:lastPrinted>
  <dcterms:created xsi:type="dcterms:W3CDTF">2021-02-15T09:09:05Z</dcterms:created>
  <dcterms:modified xsi:type="dcterms:W3CDTF">2023-10-23T08:46:41Z</dcterms:modified>
</cp:coreProperties>
</file>