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DI disperindagkop\Industri\"/>
    </mc:Choice>
  </mc:AlternateContent>
  <bookViews>
    <workbookView xWindow="-105" yWindow="-105" windowWidth="23250" windowHeight="13170"/>
  </bookViews>
  <sheets>
    <sheet name="Sheet1" sheetId="4" r:id="rId1"/>
    <sheet name="Lampiran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2" l="1"/>
  <c r="N28" i="2"/>
  <c r="K28" i="2"/>
  <c r="J28" i="2"/>
  <c r="I28" i="2"/>
</calcChain>
</file>

<file path=xl/sharedStrings.xml><?xml version="1.0" encoding="utf-8"?>
<sst xmlns="http://schemas.openxmlformats.org/spreadsheetml/2006/main" count="290" uniqueCount="150">
  <si>
    <t>Nama</t>
  </si>
  <si>
    <t>Satuan</t>
  </si>
  <si>
    <t>Sumber Data</t>
  </si>
  <si>
    <t>Keterangan</t>
  </si>
  <si>
    <t>I. Jenis Industri Kecil*</t>
  </si>
  <si>
    <t>PERINDAGKOP</t>
  </si>
  <si>
    <t xml:space="preserve">            1. Jumlah Unit Industri </t>
  </si>
  <si>
    <t>Unit</t>
  </si>
  <si>
    <t xml:space="preserve">            2. Jumlah Tenaga Kerja </t>
  </si>
  <si>
    <t>Orang</t>
  </si>
  <si>
    <t xml:space="preserve">            3. Jumlah Produksi </t>
  </si>
  <si>
    <t>Ton</t>
  </si>
  <si>
    <t xml:space="preserve">            4. Nilai Produksi </t>
  </si>
  <si>
    <t>Rp</t>
  </si>
  <si>
    <t xml:space="preserve">   Industri Galian Bukan Logam* </t>
  </si>
  <si>
    <t>KECAMATAN</t>
  </si>
  <si>
    <t>No</t>
  </si>
  <si>
    <t>NAMA PERUSAHAAN</t>
  </si>
  <si>
    <t>KONTAK PERSON</t>
  </si>
  <si>
    <t xml:space="preserve">A  L  A  M  A  T      </t>
  </si>
  <si>
    <t>TENAGA KERJA</t>
  </si>
  <si>
    <t xml:space="preserve">NILAI </t>
  </si>
  <si>
    <t>JENIS PRODUKSI</t>
  </si>
  <si>
    <t>KAP. PROD</t>
  </si>
  <si>
    <t>TAHUN</t>
  </si>
  <si>
    <t>JENIS</t>
  </si>
  <si>
    <t>JALAN</t>
  </si>
  <si>
    <t>KELURAHAN   /   DESA</t>
  </si>
  <si>
    <t>TELP/</t>
  </si>
  <si>
    <t>(ORANG)</t>
  </si>
  <si>
    <t>INVESTASI</t>
  </si>
  <si>
    <t>KBLI</t>
  </si>
  <si>
    <t>KODE</t>
  </si>
  <si>
    <t>JLH</t>
  </si>
  <si>
    <t>SAT</t>
  </si>
  <si>
    <t>PROD</t>
  </si>
  <si>
    <t>IJIN</t>
  </si>
  <si>
    <t>FAX</t>
  </si>
  <si>
    <t>LK</t>
  </si>
  <si>
    <t>PR</t>
  </si>
  <si>
    <t>(RP.000)</t>
  </si>
  <si>
    <t>CAB</t>
  </si>
  <si>
    <t>(Rp. 000,-)</t>
  </si>
  <si>
    <t xml:space="preserve">Industri Kecil Galian Bukan Logam* </t>
  </si>
  <si>
    <t>-</t>
  </si>
  <si>
    <t>Buah</t>
  </si>
  <si>
    <t>batako</t>
  </si>
  <si>
    <t>KAPUAS</t>
  </si>
  <si>
    <t>Batako</t>
  </si>
  <si>
    <t xml:space="preserve">Maju Karya </t>
  </si>
  <si>
    <t>Lihin</t>
  </si>
  <si>
    <t>Dsn. Sebotuh RT/RW.06/04</t>
  </si>
  <si>
    <t>Maju Karya</t>
  </si>
  <si>
    <t>cetak batako</t>
  </si>
  <si>
    <t>PARINDU</t>
  </si>
  <si>
    <t>Sosok</t>
  </si>
  <si>
    <t>Gagas Batako</t>
  </si>
  <si>
    <t>Toni Kusmoyo</t>
  </si>
  <si>
    <t>Dsn.Tahan RT.004</t>
  </si>
  <si>
    <t>TAYAN HULU</t>
  </si>
  <si>
    <t>Wijaya Karya Mandiri</t>
  </si>
  <si>
    <t>Dian Anggraini</t>
  </si>
  <si>
    <t>Jl. Raya Beduai Dsn.Beringin</t>
  </si>
  <si>
    <t>Bereng Berkawat</t>
  </si>
  <si>
    <t>Kapur Tulis, Kapur Dempul</t>
  </si>
  <si>
    <t>BEDUAI</t>
  </si>
  <si>
    <t>Balai Karangan</t>
  </si>
  <si>
    <t>SEKAYAM</t>
  </si>
  <si>
    <t>Sinar Baru</t>
  </si>
  <si>
    <t>Tjung Sau Khiun</t>
  </si>
  <si>
    <t>Dsn Balai karangan III</t>
  </si>
  <si>
    <t xml:space="preserve">CV. Duta Karya Perbatasan </t>
  </si>
  <si>
    <t>Suratno,ST</t>
  </si>
  <si>
    <t>Dsn Balai Karangan III</t>
  </si>
  <si>
    <t>Industri barang dari semen/konstruksi</t>
  </si>
  <si>
    <t>Batako Sameon</t>
  </si>
  <si>
    <t>Sameon Mardi</t>
  </si>
  <si>
    <t>Bunut</t>
  </si>
  <si>
    <t>Gorong-Gorong Catur</t>
  </si>
  <si>
    <t xml:space="preserve">Catur Betty Angriyani </t>
  </si>
  <si>
    <t>085252166524</t>
  </si>
  <si>
    <t>JANGKANG</t>
  </si>
  <si>
    <t>KUB Sepudu Maju</t>
  </si>
  <si>
    <t xml:space="preserve">Markus Polio </t>
  </si>
  <si>
    <t>Semombat</t>
  </si>
  <si>
    <t xml:space="preserve">Jl. Sobut, Dsn. Sepudu  </t>
  </si>
  <si>
    <t>Industri barang dari semen (Batako)</t>
  </si>
  <si>
    <t>Alifu Abadi</t>
  </si>
  <si>
    <t>Indra Wati</t>
  </si>
  <si>
    <t>Sinar Bintang</t>
  </si>
  <si>
    <t>Firminus Hinfa</t>
  </si>
  <si>
    <t>Helmi Iriyanti</t>
  </si>
  <si>
    <t>Joko</t>
  </si>
  <si>
    <t>Herman</t>
  </si>
  <si>
    <t>Loren</t>
  </si>
  <si>
    <t>Sri</t>
  </si>
  <si>
    <t>Binjai</t>
  </si>
  <si>
    <t>Pandan Sembuat</t>
  </si>
  <si>
    <t xml:space="preserve">Gorong-Gorong Semen </t>
  </si>
  <si>
    <t>Sosok II</t>
  </si>
  <si>
    <t>Sosok I</t>
  </si>
  <si>
    <t>Batako Stefanus Riyan</t>
  </si>
  <si>
    <t xml:space="preserve">Stefanus Riyan </t>
  </si>
  <si>
    <t>082252888088</t>
  </si>
  <si>
    <t>NOYAN</t>
  </si>
  <si>
    <t>Noyan</t>
  </si>
  <si>
    <t>Dsn. Noyan</t>
  </si>
  <si>
    <t>Bucocat</t>
  </si>
  <si>
    <t>Marjuki</t>
  </si>
  <si>
    <t>Batako Agung</t>
  </si>
  <si>
    <t>Ismail</t>
  </si>
  <si>
    <t xml:space="preserve">Balai karangan </t>
  </si>
  <si>
    <t>081257511119</t>
  </si>
  <si>
    <t>TOTAL</t>
  </si>
  <si>
    <t>Jumlah</t>
  </si>
  <si>
    <t>Industri Kecil Galian Bukan Logam Kabupaten Sanggau Tahun 2021</t>
  </si>
  <si>
    <t>BAHAN BAKU</t>
  </si>
  <si>
    <t>PRODUK</t>
  </si>
  <si>
    <t>PRODUKSI</t>
  </si>
  <si>
    <t>Kapur</t>
  </si>
  <si>
    <t>"Indah Gypsum"</t>
  </si>
  <si>
    <t>Rosita</t>
  </si>
  <si>
    <t>Jl. H.Agus Salim RT.004/RW.002</t>
  </si>
  <si>
    <t>Beringin</t>
  </si>
  <si>
    <t>081549331532</t>
  </si>
  <si>
    <t>Aneka Gypsum</t>
  </si>
  <si>
    <t>Semen dan Kapur</t>
  </si>
  <si>
    <t>M2G</t>
  </si>
  <si>
    <t>Yakobus</t>
  </si>
  <si>
    <t>Jl. Jend. Sudirman KM.07 RT.015/RW.005</t>
  </si>
  <si>
    <t>082157228673</t>
  </si>
  <si>
    <t>Batako dan sejenisnya</t>
  </si>
  <si>
    <t>Semen</t>
  </si>
  <si>
    <t>"Arum Paving DH"</t>
  </si>
  <si>
    <t>Moh Hafidin Rozy</t>
  </si>
  <si>
    <t>Dusun Wonosari Blok C</t>
  </si>
  <si>
    <t>Suka Mulya</t>
  </si>
  <si>
    <t>085330210579</t>
  </si>
  <si>
    <t>Percetakan Gorong-gorong</t>
  </si>
  <si>
    <t>Dusun Binjai RT.003</t>
  </si>
  <si>
    <t>081345183383</t>
  </si>
  <si>
    <t>Gorong-gorong</t>
  </si>
  <si>
    <t>Kel. Bunut</t>
  </si>
  <si>
    <t xml:space="preserve">Komplek Bina Marga No.24 Sanggau </t>
  </si>
  <si>
    <t>Patok Semen, Gorong-gorong</t>
  </si>
  <si>
    <t>Desa Balai Karangan</t>
  </si>
  <si>
    <t>Desa Binjai</t>
  </si>
  <si>
    <t>Desa Pandan Sembuat</t>
  </si>
  <si>
    <t>Desa Sosok</t>
  </si>
  <si>
    <t>Sesuai Direktori Data Industri Kecil dan Menengah Formal dan Non Formal Kabupaten Sanggau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</si>
</sst>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Fill="1" applyProtection="1"/>
    <xf numFmtId="0" fontId="7" fillId="4" borderId="3" xfId="0" applyFont="1" applyFill="1" applyBorder="1" applyAlignment="1" applyProtection="1">
      <alignment horizontal="center"/>
    </xf>
    <xf numFmtId="0" fontId="0" fillId="4" borderId="3" xfId="0" applyFill="1" applyBorder="1" applyProtection="1"/>
    <xf numFmtId="0" fontId="5" fillId="4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0" fillId="3" borderId="5" xfId="0" applyFill="1" applyBorder="1" applyProtection="1"/>
    <xf numFmtId="0" fontId="6" fillId="4" borderId="2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 wrapText="1"/>
    </xf>
    <xf numFmtId="0" fontId="0" fillId="3" borderId="5" xfId="0" applyFill="1" applyBorder="1" applyAlignment="1" applyProtection="1">
      <alignment horizontal="center"/>
    </xf>
    <xf numFmtId="0" fontId="5" fillId="3" borderId="5" xfId="0" applyFont="1" applyFill="1" applyBorder="1" applyProtection="1"/>
    <xf numFmtId="0" fontId="6" fillId="0" borderId="13" xfId="0" applyFont="1" applyFill="1" applyBorder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/>
    </xf>
    <xf numFmtId="0" fontId="12" fillId="0" borderId="19" xfId="0" applyFont="1" applyFill="1" applyBorder="1"/>
    <xf numFmtId="0" fontId="13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/>
    </xf>
    <xf numFmtId="0" fontId="13" fillId="0" borderId="17" xfId="0" quotePrefix="1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 vertical="top"/>
    </xf>
    <xf numFmtId="0" fontId="13" fillId="0" borderId="17" xfId="0" quotePrefix="1" applyFont="1" applyFill="1" applyBorder="1" applyAlignment="1">
      <alignment horizontal="center" vertical="top"/>
    </xf>
    <xf numFmtId="164" fontId="13" fillId="0" borderId="17" xfId="1" applyFont="1" applyFill="1" applyBorder="1" applyAlignment="1">
      <alignment horizontal="center" vertical="top"/>
    </xf>
    <xf numFmtId="164" fontId="13" fillId="0" borderId="17" xfId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/>
    </xf>
    <xf numFmtId="164" fontId="13" fillId="0" borderId="17" xfId="1" applyFont="1" applyFill="1" applyBorder="1"/>
    <xf numFmtId="0" fontId="12" fillId="0" borderId="17" xfId="0" quotePrefix="1" applyFont="1" applyFill="1" applyBorder="1" applyAlignment="1">
      <alignment horizontal="center"/>
    </xf>
    <xf numFmtId="164" fontId="12" fillId="0" borderId="17" xfId="1" applyFont="1" applyFill="1" applyBorder="1"/>
    <xf numFmtId="164" fontId="13" fillId="0" borderId="17" xfId="1" applyFont="1" applyFill="1" applyBorder="1" applyAlignment="1">
      <alignment horizontal="right"/>
    </xf>
    <xf numFmtId="0" fontId="11" fillId="0" borderId="29" xfId="0" applyFont="1" applyFill="1" applyBorder="1" applyAlignment="1">
      <alignment horizontal="center" wrapText="1"/>
    </xf>
    <xf numFmtId="0" fontId="11" fillId="0" borderId="30" xfId="0" applyFont="1" applyFill="1" applyBorder="1" applyAlignment="1">
      <alignment horizontal="center" wrapText="1"/>
    </xf>
    <xf numFmtId="0" fontId="12" fillId="0" borderId="31" xfId="0" applyFont="1" applyFill="1" applyBorder="1" applyAlignment="1">
      <alignment horizontal="center" wrapText="1"/>
    </xf>
    <xf numFmtId="0" fontId="12" fillId="0" borderId="34" xfId="0" applyFont="1" applyFill="1" applyBorder="1" applyAlignment="1">
      <alignment vertical="top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7" fillId="0" borderId="17" xfId="0" applyFont="1" applyFill="1" applyBorder="1" applyAlignment="1">
      <alignment horizontal="center" vertical="top" wrapText="1"/>
    </xf>
    <xf numFmtId="0" fontId="16" fillId="0" borderId="19" xfId="0" applyFont="1" applyFill="1" applyBorder="1" applyAlignment="1">
      <alignment horizontal="center" vertical="top"/>
    </xf>
    <xf numFmtId="0" fontId="16" fillId="0" borderId="17" xfId="3" applyFont="1" applyFill="1" applyBorder="1" applyAlignment="1">
      <alignment horizontal="center" vertical="top"/>
    </xf>
    <xf numFmtId="0" fontId="17" fillId="0" borderId="19" xfId="0" applyFont="1" applyFill="1" applyBorder="1" applyAlignment="1">
      <alignment horizontal="center" vertical="top"/>
    </xf>
    <xf numFmtId="0" fontId="17" fillId="0" borderId="33" xfId="0" applyFont="1" applyFill="1" applyBorder="1" applyAlignment="1">
      <alignment horizontal="center" vertical="top"/>
    </xf>
    <xf numFmtId="0" fontId="17" fillId="0" borderId="32" xfId="0" applyFont="1" applyFill="1" applyBorder="1" applyAlignment="1">
      <alignment horizontal="center" vertical="top"/>
    </xf>
    <xf numFmtId="0" fontId="12" fillId="0" borderId="17" xfId="0" applyFont="1" applyFill="1" applyBorder="1" applyAlignment="1">
      <alignment horizontal="center" vertical="top"/>
    </xf>
    <xf numFmtId="164" fontId="12" fillId="0" borderId="17" xfId="1" applyFont="1" applyFill="1" applyBorder="1" applyAlignment="1">
      <alignment vertical="top"/>
    </xf>
    <xf numFmtId="164" fontId="12" fillId="0" borderId="17" xfId="1" applyFont="1" applyFill="1" applyBorder="1" applyAlignment="1">
      <alignment horizontal="center" vertical="top"/>
    </xf>
    <xf numFmtId="0" fontId="12" fillId="0" borderId="17" xfId="0" quotePrefix="1" applyFont="1" applyFill="1" applyBorder="1" applyAlignment="1">
      <alignment horizontal="center" vertical="top"/>
    </xf>
    <xf numFmtId="0" fontId="12" fillId="0" borderId="17" xfId="0" applyFont="1" applyFill="1" applyBorder="1" applyAlignment="1">
      <alignment horizontal="center" vertical="top" wrapText="1"/>
    </xf>
    <xf numFmtId="0" fontId="12" fillId="0" borderId="17" xfId="0" quotePrefix="1" applyFont="1" applyFill="1" applyBorder="1" applyAlignment="1">
      <alignment horizontal="center" vertical="top" wrapText="1"/>
    </xf>
    <xf numFmtId="164" fontId="12" fillId="0" borderId="17" xfId="1" quotePrefix="1" applyFont="1" applyFill="1" applyBorder="1" applyAlignment="1">
      <alignment vertical="top"/>
    </xf>
    <xf numFmtId="164" fontId="13" fillId="0" borderId="17" xfId="1" quotePrefix="1" applyFont="1" applyFill="1" applyBorder="1" applyAlignment="1">
      <alignment horizontal="center" vertical="top"/>
    </xf>
    <xf numFmtId="0" fontId="13" fillId="0" borderId="34" xfId="0" applyFont="1" applyFill="1" applyBorder="1"/>
    <xf numFmtId="0" fontId="13" fillId="0" borderId="17" xfId="0" applyFont="1" applyFill="1" applyBorder="1" applyAlignment="1">
      <alignment horizontal="center" vertical="top" wrapText="1"/>
    </xf>
    <xf numFmtId="0" fontId="13" fillId="0" borderId="17" xfId="0" quotePrefix="1" applyFont="1" applyFill="1" applyBorder="1" applyAlignment="1">
      <alignment horizontal="center" vertical="top" wrapText="1"/>
    </xf>
    <xf numFmtId="0" fontId="12" fillId="0" borderId="34" xfId="0" applyFont="1" applyFill="1" applyBorder="1" applyAlignment="1">
      <alignment vertical="top"/>
    </xf>
    <xf numFmtId="0" fontId="12" fillId="0" borderId="35" xfId="0" applyFont="1" applyFill="1" applyBorder="1"/>
    <xf numFmtId="3" fontId="12" fillId="0" borderId="17" xfId="0" applyNumberFormat="1" applyFont="1" applyFill="1" applyBorder="1" applyAlignment="1">
      <alignment vertical="top"/>
    </xf>
    <xf numFmtId="164" fontId="13" fillId="0" borderId="17" xfId="1" applyFont="1" applyFill="1" applyBorder="1" applyAlignment="1">
      <alignment vertical="top"/>
    </xf>
    <xf numFmtId="0" fontId="12" fillId="0" borderId="35" xfId="0" applyFont="1" applyFill="1" applyBorder="1" applyAlignment="1">
      <alignment vertical="top"/>
    </xf>
    <xf numFmtId="0" fontId="12" fillId="0" borderId="34" xfId="0" applyFont="1" applyFill="1" applyBorder="1"/>
    <xf numFmtId="0" fontId="12" fillId="0" borderId="35" xfId="0" applyFont="1" applyFill="1" applyBorder="1" applyAlignment="1">
      <alignment vertical="top" wrapText="1"/>
    </xf>
    <xf numFmtId="0" fontId="12" fillId="0" borderId="34" xfId="0" applyFont="1" applyFill="1" applyBorder="1" applyAlignment="1">
      <alignment horizontal="left" vertical="top" wrapText="1"/>
    </xf>
    <xf numFmtId="0" fontId="12" fillId="0" borderId="21" xfId="0" applyFont="1" applyFill="1" applyBorder="1"/>
    <xf numFmtId="0" fontId="12" fillId="0" borderId="32" xfId="0" applyFont="1" applyFill="1" applyBorder="1" applyAlignment="1">
      <alignment vertical="top" wrapText="1"/>
    </xf>
    <xf numFmtId="0" fontId="12" fillId="0" borderId="32" xfId="0" applyFont="1" applyFill="1" applyBorder="1" applyAlignment="1">
      <alignment vertical="top"/>
    </xf>
    <xf numFmtId="0" fontId="12" fillId="0" borderId="21" xfId="0" applyFont="1" applyFill="1" applyBorder="1" applyAlignment="1">
      <alignment horizontal="left"/>
    </xf>
    <xf numFmtId="0" fontId="7" fillId="0" borderId="3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>
      <alignment vertical="center"/>
    </xf>
    <xf numFmtId="0" fontId="7" fillId="0" borderId="15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/>
    </xf>
    <xf numFmtId="0" fontId="6" fillId="0" borderId="16" xfId="0" applyFont="1" applyFill="1" applyBorder="1" applyAlignment="1" applyProtection="1">
      <alignment vertical="center"/>
    </xf>
    <xf numFmtId="0" fontId="0" fillId="0" borderId="0" xfId="0" applyFill="1"/>
    <xf numFmtId="0" fontId="15" fillId="0" borderId="39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top"/>
    </xf>
    <xf numFmtId="0" fontId="18" fillId="0" borderId="0" xfId="0" applyFont="1" applyFill="1" applyAlignment="1">
      <alignment vertical="top"/>
    </xf>
    <xf numFmtId="0" fontId="0" fillId="0" borderId="39" xfId="0" applyFill="1" applyBorder="1" applyAlignment="1">
      <alignment vertical="top"/>
    </xf>
    <xf numFmtId="0" fontId="0" fillId="0" borderId="17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40" xfId="0" applyFill="1" applyBorder="1" applyAlignment="1">
      <alignment vertical="top"/>
    </xf>
    <xf numFmtId="0" fontId="0" fillId="0" borderId="41" xfId="0" applyFill="1" applyBorder="1" applyAlignment="1">
      <alignment vertical="top"/>
    </xf>
    <xf numFmtId="0" fontId="0" fillId="0" borderId="42" xfId="0" applyFill="1" applyBorder="1" applyAlignment="1">
      <alignment vertical="top"/>
    </xf>
    <xf numFmtId="0" fontId="0" fillId="0" borderId="40" xfId="0" applyFill="1" applyBorder="1"/>
    <xf numFmtId="0" fontId="0" fillId="0" borderId="17" xfId="0" applyFill="1" applyBorder="1" applyAlignment="1">
      <alignment horizontal="center"/>
    </xf>
    <xf numFmtId="0" fontId="13" fillId="0" borderId="34" xfId="0" applyFont="1" applyFill="1" applyBorder="1" applyAlignment="1">
      <alignment wrapText="1"/>
    </xf>
    <xf numFmtId="0" fontId="0" fillId="0" borderId="42" xfId="0" applyFill="1" applyBorder="1"/>
    <xf numFmtId="0" fontId="0" fillId="0" borderId="39" xfId="0" applyFill="1" applyBorder="1"/>
    <xf numFmtId="0" fontId="0" fillId="0" borderId="41" xfId="0" applyFill="1" applyBorder="1"/>
    <xf numFmtId="166" fontId="13" fillId="0" borderId="17" xfId="2" applyNumberFormat="1" applyFont="1" applyFill="1" applyBorder="1" applyAlignment="1">
      <alignment horizontal="center" vertical="top"/>
    </xf>
    <xf numFmtId="0" fontId="8" fillId="0" borderId="46" xfId="0" applyFont="1" applyFill="1" applyBorder="1" applyAlignment="1">
      <alignment horizontal="center"/>
    </xf>
    <xf numFmtId="166" fontId="8" fillId="0" borderId="46" xfId="2" applyNumberFormat="1" applyFont="1" applyFill="1" applyBorder="1" applyAlignment="1">
      <alignment horizontal="center"/>
    </xf>
    <xf numFmtId="0" fontId="8" fillId="0" borderId="47" xfId="0" applyFont="1" applyFill="1" applyBorder="1"/>
    <xf numFmtId="0" fontId="8" fillId="0" borderId="45" xfId="0" applyFont="1" applyFill="1" applyBorder="1"/>
    <xf numFmtId="0" fontId="0" fillId="0" borderId="47" xfId="0" applyFill="1" applyBorder="1"/>
    <xf numFmtId="0" fontId="0" fillId="0" borderId="44" xfId="0" applyFill="1" applyBorder="1"/>
    <xf numFmtId="0" fontId="0" fillId="0" borderId="45" xfId="0" applyFill="1" applyBorder="1"/>
    <xf numFmtId="0" fontId="0" fillId="0" borderId="48" xfId="0" applyFill="1" applyBorder="1"/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23" xfId="0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</xf>
    <xf numFmtId="0" fontId="0" fillId="0" borderId="25" xfId="0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164" fontId="0" fillId="3" borderId="12" xfId="1" applyFont="1" applyFill="1" applyBorder="1" applyAlignment="1" applyProtection="1">
      <alignment horizontal="center"/>
    </xf>
    <xf numFmtId="164" fontId="0" fillId="3" borderId="26" xfId="1" applyFont="1" applyFill="1" applyBorder="1" applyAlignment="1" applyProtection="1">
      <alignment horizontal="center"/>
    </xf>
    <xf numFmtId="164" fontId="0" fillId="4" borderId="2" xfId="1" applyFont="1" applyFill="1" applyBorder="1" applyAlignment="1" applyProtection="1">
      <alignment horizontal="center"/>
    </xf>
    <xf numFmtId="164" fontId="0" fillId="4" borderId="27" xfId="1" applyFont="1" applyFill="1" applyBorder="1" applyAlignment="1" applyProtection="1">
      <alignment horizontal="center"/>
    </xf>
    <xf numFmtId="164" fontId="0" fillId="0" borderId="2" xfId="1" applyFont="1" applyFill="1" applyBorder="1" applyAlignment="1" applyProtection="1">
      <alignment horizontal="center" vertical="center"/>
    </xf>
    <xf numFmtId="164" fontId="0" fillId="0" borderId="27" xfId="1" applyFont="1" applyFill="1" applyBorder="1" applyAlignment="1" applyProtection="1">
      <alignment horizontal="center" vertical="center"/>
    </xf>
    <xf numFmtId="164" fontId="0" fillId="0" borderId="13" xfId="1" applyFont="1" applyFill="1" applyBorder="1" applyAlignment="1" applyProtection="1">
      <alignment horizontal="center" vertical="center"/>
    </xf>
    <xf numFmtId="164" fontId="0" fillId="0" borderId="28" xfId="1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vertical="top"/>
    </xf>
    <xf numFmtId="0" fontId="12" fillId="0" borderId="22" xfId="0" applyFont="1" applyFill="1" applyBorder="1" applyAlignment="1">
      <alignment vertical="top"/>
    </xf>
    <xf numFmtId="0" fontId="8" fillId="0" borderId="3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vertical="top"/>
    </xf>
    <xf numFmtId="0" fontId="12" fillId="0" borderId="17" xfId="0" applyFont="1" applyFill="1" applyBorder="1" applyAlignment="1">
      <alignment horizontal="left" vertical="top"/>
    </xf>
    <xf numFmtId="0" fontId="9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9" fillId="0" borderId="19" xfId="3" applyFont="1" applyFill="1" applyBorder="1" applyAlignment="1">
      <alignment horizontal="center"/>
    </xf>
    <xf numFmtId="0" fontId="9" fillId="0" borderId="38" xfId="3" applyFont="1" applyFill="1" applyBorder="1" applyAlignment="1">
      <alignment horizontal="center" vertical="center"/>
    </xf>
    <xf numFmtId="0" fontId="12" fillId="0" borderId="17" xfId="0" applyFont="1" applyFill="1" applyBorder="1"/>
    <xf numFmtId="0" fontId="13" fillId="0" borderId="17" xfId="0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horizontal="left"/>
    </xf>
    <xf numFmtId="0" fontId="8" fillId="0" borderId="43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0" fontId="13" fillId="0" borderId="17" xfId="0" applyFont="1" applyFill="1" applyBorder="1"/>
    <xf numFmtId="0" fontId="12" fillId="0" borderId="17" xfId="0" applyFont="1" applyFill="1" applyBorder="1" applyAlignment="1">
      <alignment vertical="top" wrapText="1"/>
    </xf>
  </cellXfs>
  <cellStyles count="7">
    <cellStyle name="Comma" xfId="2" builtinId="3"/>
    <cellStyle name="Comma [0]" xfId="1" builtinId="6"/>
    <cellStyle name="Comma [0] 10" xfId="4"/>
    <cellStyle name="Comma [0] 12" xfId="6"/>
    <cellStyle name="Normal" xfId="0" builtinId="0"/>
    <cellStyle name="Normal 2" xfId="3"/>
    <cellStyle name="Normal 8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J11" sqref="J11"/>
    </sheetView>
  </sheetViews>
  <sheetFormatPr defaultRowHeight="15" x14ac:dyDescent="0.25"/>
  <cols>
    <col min="1" max="2" width="3.140625" customWidth="1"/>
    <col min="3" max="3" width="27.7109375" customWidth="1"/>
    <col min="4" max="4" width="7.42578125" customWidth="1"/>
    <col min="5" max="6" width="10.5703125" customWidth="1"/>
    <col min="7" max="7" width="13.7109375" customWidth="1"/>
    <col min="8" max="8" width="21.7109375" customWidth="1"/>
  </cols>
  <sheetData>
    <row r="1" spans="1:8" s="1" customFormat="1" x14ac:dyDescent="0.25">
      <c r="A1" s="103" t="s">
        <v>115</v>
      </c>
      <c r="B1" s="103"/>
      <c r="C1" s="103"/>
      <c r="D1" s="103"/>
      <c r="E1" s="103"/>
      <c r="F1" s="103"/>
      <c r="G1" s="103"/>
      <c r="H1" s="103"/>
    </row>
    <row r="2" spans="1:8" s="1" customFormat="1" ht="15" customHeight="1" thickBot="1" x14ac:dyDescent="0.3">
      <c r="A2" s="104"/>
      <c r="B2" s="104"/>
      <c r="C2" s="104"/>
      <c r="D2" s="104"/>
      <c r="E2" s="104"/>
      <c r="F2" s="104"/>
      <c r="G2" s="104"/>
      <c r="H2" s="104"/>
    </row>
    <row r="3" spans="1:8" s="1" customFormat="1" ht="22.5" customHeight="1" thickBot="1" x14ac:dyDescent="0.3">
      <c r="A3" s="108" t="s">
        <v>0</v>
      </c>
      <c r="B3" s="109"/>
      <c r="C3" s="110"/>
      <c r="D3" s="114" t="s">
        <v>1</v>
      </c>
      <c r="E3" s="116" t="s">
        <v>114</v>
      </c>
      <c r="F3" s="117"/>
      <c r="G3" s="115" t="s">
        <v>2</v>
      </c>
      <c r="H3" s="114" t="s">
        <v>3</v>
      </c>
    </row>
    <row r="4" spans="1:8" s="1" customFormat="1" ht="22.5" customHeight="1" thickBot="1" x14ac:dyDescent="0.3">
      <c r="A4" s="111"/>
      <c r="B4" s="112"/>
      <c r="C4" s="113"/>
      <c r="D4" s="114"/>
      <c r="E4" s="118"/>
      <c r="F4" s="119"/>
      <c r="G4" s="115"/>
      <c r="H4" s="114"/>
    </row>
    <row r="5" spans="1:8" s="1" customFormat="1" ht="22.5" customHeight="1" x14ac:dyDescent="0.25">
      <c r="A5" s="12" t="s">
        <v>4</v>
      </c>
      <c r="B5" s="12"/>
      <c r="C5" s="13"/>
      <c r="D5" s="14"/>
      <c r="E5" s="120"/>
      <c r="F5" s="121"/>
      <c r="G5" s="15"/>
      <c r="H5" s="7"/>
    </row>
    <row r="6" spans="1:8" s="1" customFormat="1" ht="22.5" customHeight="1" x14ac:dyDescent="0.25">
      <c r="A6" s="8"/>
      <c r="B6" s="11" t="s">
        <v>14</v>
      </c>
      <c r="C6" s="9"/>
      <c r="D6" s="2"/>
      <c r="E6" s="122"/>
      <c r="F6" s="123"/>
      <c r="G6" s="4" t="s">
        <v>5</v>
      </c>
      <c r="H6" s="3"/>
    </row>
    <row r="7" spans="1:8" s="72" customFormat="1" ht="24" customHeight="1" x14ac:dyDescent="0.25">
      <c r="A7" s="5"/>
      <c r="B7" s="10"/>
      <c r="C7" s="10" t="s">
        <v>6</v>
      </c>
      <c r="D7" s="71" t="s">
        <v>7</v>
      </c>
      <c r="E7" s="124">
        <v>22</v>
      </c>
      <c r="F7" s="125"/>
      <c r="G7" s="6" t="s">
        <v>5</v>
      </c>
      <c r="H7" s="105" t="s">
        <v>149</v>
      </c>
    </row>
    <row r="8" spans="1:8" s="72" customFormat="1" ht="24" customHeight="1" x14ac:dyDescent="0.25">
      <c r="A8" s="5"/>
      <c r="B8" s="10"/>
      <c r="C8" s="10" t="s">
        <v>8</v>
      </c>
      <c r="D8" s="71" t="s">
        <v>9</v>
      </c>
      <c r="E8" s="124">
        <v>64</v>
      </c>
      <c r="F8" s="125"/>
      <c r="G8" s="6" t="s">
        <v>5</v>
      </c>
      <c r="H8" s="106"/>
    </row>
    <row r="9" spans="1:8" s="73" customFormat="1" ht="24" customHeight="1" x14ac:dyDescent="0.25">
      <c r="A9" s="5"/>
      <c r="B9" s="10"/>
      <c r="C9" s="10" t="s">
        <v>10</v>
      </c>
      <c r="D9" s="71" t="s">
        <v>11</v>
      </c>
      <c r="E9" s="124">
        <v>1024600</v>
      </c>
      <c r="F9" s="125"/>
      <c r="G9" s="6" t="s">
        <v>5</v>
      </c>
      <c r="H9" s="106"/>
    </row>
    <row r="10" spans="1:8" s="73" customFormat="1" ht="24" customHeight="1" thickBot="1" x14ac:dyDescent="0.3">
      <c r="A10" s="16"/>
      <c r="B10" s="17"/>
      <c r="C10" s="17" t="s">
        <v>12</v>
      </c>
      <c r="D10" s="74" t="s">
        <v>13</v>
      </c>
      <c r="E10" s="126">
        <v>176000000</v>
      </c>
      <c r="F10" s="127"/>
      <c r="G10" s="18" t="s">
        <v>5</v>
      </c>
      <c r="H10" s="107"/>
    </row>
  </sheetData>
  <mergeCells count="13">
    <mergeCell ref="A1:H2"/>
    <mergeCell ref="H7:H10"/>
    <mergeCell ref="A3:C4"/>
    <mergeCell ref="D3:D4"/>
    <mergeCell ref="G3:G4"/>
    <mergeCell ref="H3:H4"/>
    <mergeCell ref="E3:F4"/>
    <mergeCell ref="E5:F5"/>
    <mergeCell ref="E6:F6"/>
    <mergeCell ref="E7:F7"/>
    <mergeCell ref="E8:F8"/>
    <mergeCell ref="E9:F9"/>
    <mergeCell ref="E10:F10"/>
  </mergeCells>
  <pageMargins left="0.33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11" workbookViewId="0">
      <selection activeCell="I18" sqref="I18:I27"/>
    </sheetView>
  </sheetViews>
  <sheetFormatPr defaultRowHeight="15" x14ac:dyDescent="0.25"/>
  <cols>
    <col min="1" max="1" width="14" style="78" customWidth="1"/>
    <col min="2" max="2" width="4.5703125" style="78" customWidth="1"/>
    <col min="3" max="3" width="9.140625" style="78"/>
    <col min="4" max="4" width="10.5703125" style="78" customWidth="1"/>
    <col min="5" max="5" width="15.5703125" style="78" customWidth="1"/>
    <col min="6" max="6" width="23.28515625" style="78" customWidth="1"/>
    <col min="7" max="7" width="12.7109375" style="78" customWidth="1"/>
    <col min="8" max="8" width="11.5703125" style="78" customWidth="1"/>
    <col min="9" max="10" width="6.28515625" style="78" customWidth="1"/>
    <col min="11" max="11" width="8.85546875" style="78" customWidth="1"/>
    <col min="12" max="12" width="8" style="78" customWidth="1"/>
    <col min="13" max="13" width="5.7109375" style="78" customWidth="1"/>
    <col min="14" max="14" width="10.28515625" style="78" customWidth="1"/>
    <col min="15" max="15" width="5.42578125" style="78" customWidth="1"/>
    <col min="16" max="16" width="8.7109375" style="78" customWidth="1"/>
    <col min="17" max="17" width="6.28515625" style="78" customWidth="1"/>
    <col min="18" max="18" width="19.7109375" style="78" customWidth="1"/>
    <col min="19" max="19" width="11" style="78" customWidth="1"/>
    <col min="20" max="16384" width="9.140625" style="78"/>
  </cols>
  <sheetData>
    <row r="1" spans="1:20" ht="15.75" thickBot="1" x14ac:dyDescent="0.3">
      <c r="A1" s="77" t="s">
        <v>43</v>
      </c>
    </row>
    <row r="2" spans="1:20" ht="17.25" customHeight="1" thickTop="1" x14ac:dyDescent="0.25">
      <c r="A2" s="135" t="s">
        <v>15</v>
      </c>
      <c r="B2" s="137" t="s">
        <v>16</v>
      </c>
      <c r="C2" s="128" t="s">
        <v>17</v>
      </c>
      <c r="D2" s="128"/>
      <c r="E2" s="128" t="s">
        <v>18</v>
      </c>
      <c r="F2" s="130" t="s">
        <v>19</v>
      </c>
      <c r="G2" s="130"/>
      <c r="H2" s="130"/>
      <c r="I2" s="144" t="s">
        <v>20</v>
      </c>
      <c r="J2" s="144"/>
      <c r="K2" s="75" t="s">
        <v>21</v>
      </c>
      <c r="L2" s="130" t="s">
        <v>22</v>
      </c>
      <c r="M2" s="130"/>
      <c r="N2" s="130" t="s">
        <v>23</v>
      </c>
      <c r="O2" s="130"/>
      <c r="P2" s="75" t="s">
        <v>21</v>
      </c>
      <c r="Q2" s="76" t="s">
        <v>24</v>
      </c>
      <c r="R2" s="36" t="s">
        <v>25</v>
      </c>
      <c r="S2" s="36" t="s">
        <v>116</v>
      </c>
    </row>
    <row r="3" spans="1:20" x14ac:dyDescent="0.25">
      <c r="A3" s="136"/>
      <c r="B3" s="138"/>
      <c r="C3" s="129"/>
      <c r="D3" s="129"/>
      <c r="E3" s="129"/>
      <c r="F3" s="141" t="s">
        <v>26</v>
      </c>
      <c r="G3" s="142" t="s">
        <v>27</v>
      </c>
      <c r="H3" s="19" t="s">
        <v>28</v>
      </c>
      <c r="I3" s="143" t="s">
        <v>29</v>
      </c>
      <c r="J3" s="143"/>
      <c r="K3" s="20" t="s">
        <v>30</v>
      </c>
      <c r="L3" s="141" t="s">
        <v>31</v>
      </c>
      <c r="M3" s="19" t="s">
        <v>32</v>
      </c>
      <c r="N3" s="141" t="s">
        <v>33</v>
      </c>
      <c r="O3" s="141" t="s">
        <v>34</v>
      </c>
      <c r="P3" s="20" t="s">
        <v>35</v>
      </c>
      <c r="Q3" s="20" t="s">
        <v>36</v>
      </c>
      <c r="R3" s="37" t="s">
        <v>117</v>
      </c>
      <c r="S3" s="37" t="s">
        <v>118</v>
      </c>
    </row>
    <row r="4" spans="1:20" x14ac:dyDescent="0.25">
      <c r="A4" s="136"/>
      <c r="B4" s="138"/>
      <c r="C4" s="129"/>
      <c r="D4" s="129"/>
      <c r="E4" s="129"/>
      <c r="F4" s="141"/>
      <c r="G4" s="142"/>
      <c r="H4" s="21" t="s">
        <v>37</v>
      </c>
      <c r="I4" s="22" t="s">
        <v>38</v>
      </c>
      <c r="J4" s="22" t="s">
        <v>39</v>
      </c>
      <c r="K4" s="21" t="s">
        <v>40</v>
      </c>
      <c r="L4" s="141"/>
      <c r="M4" s="21" t="s">
        <v>41</v>
      </c>
      <c r="N4" s="141"/>
      <c r="O4" s="141"/>
      <c r="P4" s="21" t="s">
        <v>42</v>
      </c>
      <c r="Q4" s="23"/>
      <c r="R4" s="38"/>
      <c r="S4" s="38"/>
    </row>
    <row r="5" spans="1:20" s="81" customFormat="1" ht="9.75" customHeight="1" x14ac:dyDescent="0.25">
      <c r="A5" s="79">
        <v>1</v>
      </c>
      <c r="B5" s="80">
        <v>2</v>
      </c>
      <c r="C5" s="131">
        <v>3</v>
      </c>
      <c r="D5" s="132"/>
      <c r="E5" s="40">
        <v>4</v>
      </c>
      <c r="F5" s="41">
        <v>5</v>
      </c>
      <c r="G5" s="42">
        <v>6</v>
      </c>
      <c r="H5" s="43">
        <v>7</v>
      </c>
      <c r="I5" s="44">
        <v>8</v>
      </c>
      <c r="J5" s="44">
        <v>9</v>
      </c>
      <c r="K5" s="43">
        <v>10</v>
      </c>
      <c r="L5" s="41">
        <v>11</v>
      </c>
      <c r="M5" s="43">
        <v>12</v>
      </c>
      <c r="N5" s="41">
        <v>13</v>
      </c>
      <c r="O5" s="41">
        <v>14</v>
      </c>
      <c r="P5" s="43">
        <v>15</v>
      </c>
      <c r="Q5" s="45">
        <v>16</v>
      </c>
      <c r="R5" s="46">
        <v>17</v>
      </c>
      <c r="S5" s="47">
        <v>18</v>
      </c>
    </row>
    <row r="6" spans="1:20" s="84" customFormat="1" x14ac:dyDescent="0.25">
      <c r="A6" s="82" t="s">
        <v>65</v>
      </c>
      <c r="B6" s="83">
        <v>1</v>
      </c>
      <c r="C6" s="139" t="s">
        <v>60</v>
      </c>
      <c r="D6" s="139"/>
      <c r="E6" s="48" t="s">
        <v>61</v>
      </c>
      <c r="F6" s="48" t="s">
        <v>62</v>
      </c>
      <c r="G6" s="48" t="s">
        <v>63</v>
      </c>
      <c r="H6" s="28" t="s">
        <v>44</v>
      </c>
      <c r="I6" s="48">
        <v>5</v>
      </c>
      <c r="J6" s="28" t="s">
        <v>44</v>
      </c>
      <c r="K6" s="49">
        <v>50000</v>
      </c>
      <c r="L6" s="48">
        <v>23942</v>
      </c>
      <c r="M6" s="27">
        <v>3</v>
      </c>
      <c r="N6" s="50">
        <v>0</v>
      </c>
      <c r="O6" s="48" t="s">
        <v>44</v>
      </c>
      <c r="P6" s="27" t="s">
        <v>44</v>
      </c>
      <c r="Q6" s="48">
        <v>2019</v>
      </c>
      <c r="R6" s="39" t="s">
        <v>64</v>
      </c>
      <c r="S6" s="39" t="s">
        <v>119</v>
      </c>
    </row>
    <row r="7" spans="1:20" s="84" customFormat="1" ht="25.5" x14ac:dyDescent="0.25">
      <c r="A7" s="82" t="s">
        <v>81</v>
      </c>
      <c r="B7" s="83">
        <v>1</v>
      </c>
      <c r="C7" s="140" t="s">
        <v>82</v>
      </c>
      <c r="D7" s="140"/>
      <c r="E7" s="48" t="s">
        <v>83</v>
      </c>
      <c r="F7" s="48" t="s">
        <v>85</v>
      </c>
      <c r="G7" s="48" t="s">
        <v>84</v>
      </c>
      <c r="H7" s="51" t="s">
        <v>44</v>
      </c>
      <c r="I7" s="51">
        <v>10</v>
      </c>
      <c r="J7" s="51" t="s">
        <v>44</v>
      </c>
      <c r="K7" s="51" t="s">
        <v>44</v>
      </c>
      <c r="L7" s="48">
        <v>23951</v>
      </c>
      <c r="M7" s="48">
        <v>3</v>
      </c>
      <c r="N7" s="54" t="s">
        <v>44</v>
      </c>
      <c r="O7" s="51" t="s">
        <v>44</v>
      </c>
      <c r="P7" s="51" t="s">
        <v>44</v>
      </c>
      <c r="Q7" s="27">
        <v>2017</v>
      </c>
      <c r="R7" s="66" t="s">
        <v>86</v>
      </c>
      <c r="S7" s="65" t="s">
        <v>132</v>
      </c>
    </row>
    <row r="8" spans="1:20" s="84" customFormat="1" x14ac:dyDescent="0.25">
      <c r="A8" s="85" t="s">
        <v>47</v>
      </c>
      <c r="B8" s="83">
        <v>1</v>
      </c>
      <c r="C8" s="133" t="s">
        <v>75</v>
      </c>
      <c r="D8" s="134"/>
      <c r="E8" s="48" t="s">
        <v>76</v>
      </c>
      <c r="F8" s="52" t="s">
        <v>142</v>
      </c>
      <c r="G8" s="48" t="s">
        <v>77</v>
      </c>
      <c r="H8" s="51" t="s">
        <v>44</v>
      </c>
      <c r="I8" s="51">
        <v>3</v>
      </c>
      <c r="J8" s="28" t="s">
        <v>44</v>
      </c>
      <c r="K8" s="51" t="s">
        <v>44</v>
      </c>
      <c r="L8" s="48">
        <v>23951</v>
      </c>
      <c r="M8" s="48">
        <v>3</v>
      </c>
      <c r="N8" s="54" t="s">
        <v>44</v>
      </c>
      <c r="O8" s="51" t="s">
        <v>44</v>
      </c>
      <c r="P8" s="51" t="s">
        <v>44</v>
      </c>
      <c r="Q8" s="52">
        <v>2017</v>
      </c>
      <c r="R8" s="39" t="s">
        <v>48</v>
      </c>
      <c r="S8" s="39" t="s">
        <v>132</v>
      </c>
    </row>
    <row r="9" spans="1:20" s="84" customFormat="1" ht="25.5" x14ac:dyDescent="0.25">
      <c r="A9" s="86"/>
      <c r="B9" s="83">
        <v>2</v>
      </c>
      <c r="C9" s="133" t="s">
        <v>78</v>
      </c>
      <c r="D9" s="134"/>
      <c r="E9" s="52" t="s">
        <v>79</v>
      </c>
      <c r="F9" s="52" t="s">
        <v>143</v>
      </c>
      <c r="G9" s="48" t="s">
        <v>77</v>
      </c>
      <c r="H9" s="51" t="s">
        <v>80</v>
      </c>
      <c r="I9" s="48">
        <v>2</v>
      </c>
      <c r="J9" s="51" t="s">
        <v>44</v>
      </c>
      <c r="K9" s="51" t="s">
        <v>44</v>
      </c>
      <c r="L9" s="48">
        <v>23951</v>
      </c>
      <c r="M9" s="48">
        <v>3</v>
      </c>
      <c r="N9" s="54" t="s">
        <v>44</v>
      </c>
      <c r="O9" s="51" t="s">
        <v>44</v>
      </c>
      <c r="P9" s="51" t="s">
        <v>44</v>
      </c>
      <c r="Q9" s="52">
        <v>2019</v>
      </c>
      <c r="R9" s="39" t="s">
        <v>144</v>
      </c>
      <c r="S9" s="39" t="s">
        <v>132</v>
      </c>
    </row>
    <row r="10" spans="1:20" s="84" customFormat="1" ht="25.5" x14ac:dyDescent="0.25">
      <c r="A10" s="86"/>
      <c r="B10" s="83">
        <v>3</v>
      </c>
      <c r="C10" s="133" t="s">
        <v>120</v>
      </c>
      <c r="D10" s="134"/>
      <c r="E10" s="48" t="s">
        <v>121</v>
      </c>
      <c r="F10" s="52" t="s">
        <v>122</v>
      </c>
      <c r="G10" s="48" t="s">
        <v>123</v>
      </c>
      <c r="H10" s="51" t="s">
        <v>124</v>
      </c>
      <c r="I10" s="51">
        <v>1</v>
      </c>
      <c r="J10" s="28" t="s">
        <v>44</v>
      </c>
      <c r="K10" s="61">
        <v>70000</v>
      </c>
      <c r="L10" s="53">
        <v>23959</v>
      </c>
      <c r="M10" s="48">
        <v>3</v>
      </c>
      <c r="N10" s="54" t="s">
        <v>44</v>
      </c>
      <c r="O10" s="51" t="s">
        <v>44</v>
      </c>
      <c r="P10" s="29">
        <v>60000</v>
      </c>
      <c r="Q10" s="52">
        <v>2021</v>
      </c>
      <c r="R10" s="39" t="s">
        <v>125</v>
      </c>
      <c r="S10" s="39" t="s">
        <v>126</v>
      </c>
    </row>
    <row r="11" spans="1:20" s="84" customFormat="1" ht="25.5" x14ac:dyDescent="0.25">
      <c r="A11" s="87"/>
      <c r="B11" s="83">
        <v>4</v>
      </c>
      <c r="C11" s="133" t="s">
        <v>127</v>
      </c>
      <c r="D11" s="134"/>
      <c r="E11" s="48" t="s">
        <v>128</v>
      </c>
      <c r="F11" s="52" t="s">
        <v>129</v>
      </c>
      <c r="G11" s="48" t="s">
        <v>77</v>
      </c>
      <c r="H11" s="53" t="s">
        <v>130</v>
      </c>
      <c r="I11" s="51">
        <v>6</v>
      </c>
      <c r="J11" s="28" t="s">
        <v>44</v>
      </c>
      <c r="K11" s="61">
        <v>50000</v>
      </c>
      <c r="L11" s="53">
        <v>23953</v>
      </c>
      <c r="M11" s="48">
        <v>3</v>
      </c>
      <c r="N11" s="54" t="s">
        <v>44</v>
      </c>
      <c r="O11" s="51" t="s">
        <v>44</v>
      </c>
      <c r="P11" s="55">
        <v>50000</v>
      </c>
      <c r="Q11" s="52">
        <v>2021</v>
      </c>
      <c r="R11" s="39" t="s">
        <v>131</v>
      </c>
      <c r="S11" s="39" t="s">
        <v>132</v>
      </c>
      <c r="T11" s="78"/>
    </row>
    <row r="12" spans="1:20" x14ac:dyDescent="0.25">
      <c r="A12" s="88" t="s">
        <v>104</v>
      </c>
      <c r="B12" s="89">
        <v>1</v>
      </c>
      <c r="C12" s="145" t="s">
        <v>107</v>
      </c>
      <c r="D12" s="145"/>
      <c r="E12" s="31" t="s">
        <v>108</v>
      </c>
      <c r="F12" s="31" t="s">
        <v>106</v>
      </c>
      <c r="G12" s="31" t="s">
        <v>105</v>
      </c>
      <c r="H12" s="33" t="s">
        <v>44</v>
      </c>
      <c r="I12" s="31">
        <v>3</v>
      </c>
      <c r="J12" s="33" t="s">
        <v>44</v>
      </c>
      <c r="K12" s="27" t="s">
        <v>44</v>
      </c>
      <c r="L12" s="31">
        <v>23951</v>
      </c>
      <c r="M12" s="31">
        <v>3</v>
      </c>
      <c r="N12" s="27" t="s">
        <v>44</v>
      </c>
      <c r="O12" s="27" t="s">
        <v>44</v>
      </c>
      <c r="P12" s="27" t="s">
        <v>44</v>
      </c>
      <c r="Q12" s="25">
        <v>2017</v>
      </c>
      <c r="R12" s="67" t="s">
        <v>48</v>
      </c>
      <c r="S12" s="68" t="s">
        <v>132</v>
      </c>
      <c r="T12" s="84"/>
    </row>
    <row r="13" spans="1:20" x14ac:dyDescent="0.25">
      <c r="A13" s="88" t="s">
        <v>54</v>
      </c>
      <c r="B13" s="89">
        <v>1</v>
      </c>
      <c r="C13" s="147" t="s">
        <v>49</v>
      </c>
      <c r="D13" s="147"/>
      <c r="E13" s="25" t="s">
        <v>50</v>
      </c>
      <c r="F13" s="25" t="s">
        <v>51</v>
      </c>
      <c r="G13" s="25" t="s">
        <v>52</v>
      </c>
      <c r="H13" s="26" t="s">
        <v>44</v>
      </c>
      <c r="I13" s="25">
        <v>3</v>
      </c>
      <c r="J13" s="25" t="s">
        <v>44</v>
      </c>
      <c r="K13" s="32">
        <v>70000</v>
      </c>
      <c r="L13" s="25">
        <v>23951</v>
      </c>
      <c r="M13" s="25">
        <v>3</v>
      </c>
      <c r="N13" s="32">
        <v>1000000</v>
      </c>
      <c r="O13" s="25" t="s">
        <v>45</v>
      </c>
      <c r="P13" s="32">
        <v>0</v>
      </c>
      <c r="Q13" s="25">
        <v>2016</v>
      </c>
      <c r="R13" s="90" t="s">
        <v>53</v>
      </c>
      <c r="S13" s="56" t="s">
        <v>132</v>
      </c>
      <c r="T13" s="84"/>
    </row>
    <row r="14" spans="1:20" x14ac:dyDescent="0.25">
      <c r="A14" s="91"/>
      <c r="B14" s="89">
        <v>2</v>
      </c>
      <c r="C14" s="146" t="s">
        <v>133</v>
      </c>
      <c r="D14" s="146"/>
      <c r="E14" s="27" t="s">
        <v>134</v>
      </c>
      <c r="F14" s="57" t="s">
        <v>135</v>
      </c>
      <c r="G14" s="27" t="s">
        <v>136</v>
      </c>
      <c r="H14" s="28" t="s">
        <v>137</v>
      </c>
      <c r="I14" s="28">
        <v>3</v>
      </c>
      <c r="J14" s="28" t="s">
        <v>44</v>
      </c>
      <c r="K14" s="29">
        <v>10000</v>
      </c>
      <c r="L14" s="58">
        <v>23951</v>
      </c>
      <c r="M14" s="27">
        <v>3</v>
      </c>
      <c r="N14" s="55" t="s">
        <v>44</v>
      </c>
      <c r="O14" s="28" t="s">
        <v>44</v>
      </c>
      <c r="P14" s="55">
        <v>30000</v>
      </c>
      <c r="Q14" s="57">
        <v>2021</v>
      </c>
      <c r="R14" s="39" t="s">
        <v>48</v>
      </c>
      <c r="S14" s="59" t="s">
        <v>132</v>
      </c>
      <c r="T14" s="84"/>
    </row>
    <row r="15" spans="1:20" x14ac:dyDescent="0.25">
      <c r="A15" s="88" t="s">
        <v>67</v>
      </c>
      <c r="B15" s="89">
        <v>1</v>
      </c>
      <c r="C15" s="151" t="s">
        <v>68</v>
      </c>
      <c r="D15" s="151"/>
      <c r="E15" s="25" t="s">
        <v>69</v>
      </c>
      <c r="F15" s="25" t="s">
        <v>70</v>
      </c>
      <c r="G15" s="25" t="s">
        <v>66</v>
      </c>
      <c r="H15" s="26" t="s">
        <v>44</v>
      </c>
      <c r="I15" s="25">
        <v>3</v>
      </c>
      <c r="J15" s="25" t="s">
        <v>44</v>
      </c>
      <c r="K15" s="35">
        <v>70000</v>
      </c>
      <c r="L15" s="25">
        <v>23951</v>
      </c>
      <c r="M15" s="25">
        <v>3</v>
      </c>
      <c r="N15" s="32">
        <v>24000</v>
      </c>
      <c r="O15" s="25" t="s">
        <v>45</v>
      </c>
      <c r="P15" s="32">
        <v>0</v>
      </c>
      <c r="Q15" s="25">
        <v>2017</v>
      </c>
      <c r="R15" s="60" t="s">
        <v>46</v>
      </c>
      <c r="S15" s="60" t="s">
        <v>132</v>
      </c>
      <c r="T15" s="84"/>
    </row>
    <row r="16" spans="1:20" x14ac:dyDescent="0.25">
      <c r="A16" s="92"/>
      <c r="B16" s="89">
        <v>2</v>
      </c>
      <c r="C16" s="145" t="s">
        <v>109</v>
      </c>
      <c r="D16" s="145"/>
      <c r="E16" s="31" t="s">
        <v>110</v>
      </c>
      <c r="F16" s="48" t="s">
        <v>145</v>
      </c>
      <c r="G16" s="31" t="s">
        <v>111</v>
      </c>
      <c r="H16" s="33" t="s">
        <v>112</v>
      </c>
      <c r="I16" s="31">
        <v>2</v>
      </c>
      <c r="J16" s="33" t="s">
        <v>44</v>
      </c>
      <c r="K16" s="27" t="s">
        <v>44</v>
      </c>
      <c r="L16" s="31">
        <v>23951</v>
      </c>
      <c r="M16" s="31">
        <v>3</v>
      </c>
      <c r="N16" s="27" t="s">
        <v>44</v>
      </c>
      <c r="O16" s="27" t="s">
        <v>44</v>
      </c>
      <c r="P16" s="27" t="s">
        <v>44</v>
      </c>
      <c r="Q16" s="25">
        <v>2017</v>
      </c>
      <c r="R16" s="67" t="s">
        <v>48</v>
      </c>
      <c r="S16" s="69" t="s">
        <v>132</v>
      </c>
    </row>
    <row r="17" spans="1:20" s="84" customFormat="1" ht="25.5" x14ac:dyDescent="0.25">
      <c r="A17" s="87"/>
      <c r="B17" s="83">
        <v>3</v>
      </c>
      <c r="C17" s="139" t="s">
        <v>71</v>
      </c>
      <c r="D17" s="139"/>
      <c r="E17" s="48" t="s">
        <v>72</v>
      </c>
      <c r="F17" s="48" t="s">
        <v>73</v>
      </c>
      <c r="G17" s="48" t="s">
        <v>66</v>
      </c>
      <c r="H17" s="48" t="s">
        <v>44</v>
      </c>
      <c r="I17" s="48">
        <v>3</v>
      </c>
      <c r="J17" s="27" t="s">
        <v>44</v>
      </c>
      <c r="K17" s="61">
        <v>150000</v>
      </c>
      <c r="L17" s="48">
        <v>23953</v>
      </c>
      <c r="M17" s="48">
        <v>3</v>
      </c>
      <c r="N17" s="49">
        <v>600</v>
      </c>
      <c r="O17" s="27" t="s">
        <v>44</v>
      </c>
      <c r="P17" s="62">
        <v>0</v>
      </c>
      <c r="Q17" s="48">
        <v>2018</v>
      </c>
      <c r="R17" s="65" t="s">
        <v>74</v>
      </c>
      <c r="S17" s="63" t="s">
        <v>132</v>
      </c>
    </row>
    <row r="18" spans="1:20" x14ac:dyDescent="0.25">
      <c r="A18" s="88" t="s">
        <v>59</v>
      </c>
      <c r="B18" s="89">
        <v>1</v>
      </c>
      <c r="C18" s="145" t="s">
        <v>87</v>
      </c>
      <c r="D18" s="145"/>
      <c r="E18" s="31" t="s">
        <v>88</v>
      </c>
      <c r="F18" s="31" t="s">
        <v>99</v>
      </c>
      <c r="G18" s="31" t="s">
        <v>55</v>
      </c>
      <c r="H18" s="33" t="s">
        <v>44</v>
      </c>
      <c r="I18" s="31">
        <v>2</v>
      </c>
      <c r="J18" s="33" t="s">
        <v>44</v>
      </c>
      <c r="K18" s="33" t="s">
        <v>44</v>
      </c>
      <c r="L18" s="31">
        <v>23951</v>
      </c>
      <c r="M18" s="24">
        <v>3</v>
      </c>
      <c r="N18" s="34">
        <v>0</v>
      </c>
      <c r="O18" s="31" t="s">
        <v>44</v>
      </c>
      <c r="P18" s="30">
        <v>0</v>
      </c>
      <c r="Q18" s="31">
        <v>2017</v>
      </c>
      <c r="R18" s="70" t="s">
        <v>48</v>
      </c>
      <c r="S18" s="68" t="s">
        <v>132</v>
      </c>
    </row>
    <row r="19" spans="1:20" x14ac:dyDescent="0.25">
      <c r="A19" s="93"/>
      <c r="B19" s="89">
        <v>2</v>
      </c>
      <c r="C19" s="145" t="s">
        <v>89</v>
      </c>
      <c r="D19" s="145"/>
      <c r="E19" s="31" t="s">
        <v>90</v>
      </c>
      <c r="F19" s="31" t="s">
        <v>146</v>
      </c>
      <c r="G19" s="31" t="s">
        <v>96</v>
      </c>
      <c r="H19" s="33" t="s">
        <v>44</v>
      </c>
      <c r="I19" s="31">
        <v>2</v>
      </c>
      <c r="J19" s="33" t="s">
        <v>44</v>
      </c>
      <c r="K19" s="33" t="s">
        <v>44</v>
      </c>
      <c r="L19" s="31">
        <v>23951</v>
      </c>
      <c r="M19" s="24">
        <v>3</v>
      </c>
      <c r="N19" s="34">
        <v>0</v>
      </c>
      <c r="O19" s="31" t="s">
        <v>44</v>
      </c>
      <c r="P19" s="30">
        <v>0</v>
      </c>
      <c r="Q19" s="31">
        <v>2017</v>
      </c>
      <c r="R19" s="70" t="s">
        <v>98</v>
      </c>
      <c r="S19" s="68" t="s">
        <v>132</v>
      </c>
      <c r="T19" s="84"/>
    </row>
    <row r="20" spans="1:20" x14ac:dyDescent="0.25">
      <c r="A20" s="93"/>
      <c r="B20" s="89">
        <v>3</v>
      </c>
      <c r="C20" s="145" t="s">
        <v>91</v>
      </c>
      <c r="D20" s="145"/>
      <c r="E20" s="31" t="s">
        <v>91</v>
      </c>
      <c r="F20" s="31" t="s">
        <v>147</v>
      </c>
      <c r="G20" s="31" t="s">
        <v>97</v>
      </c>
      <c r="H20" s="33" t="s">
        <v>44</v>
      </c>
      <c r="I20" s="31">
        <v>2</v>
      </c>
      <c r="J20" s="33" t="s">
        <v>44</v>
      </c>
      <c r="K20" s="33" t="s">
        <v>44</v>
      </c>
      <c r="L20" s="31">
        <v>23951</v>
      </c>
      <c r="M20" s="24">
        <v>3</v>
      </c>
      <c r="N20" s="34">
        <v>0</v>
      </c>
      <c r="O20" s="31" t="s">
        <v>44</v>
      </c>
      <c r="P20" s="30">
        <v>0</v>
      </c>
      <c r="Q20" s="31">
        <v>2017</v>
      </c>
      <c r="R20" s="70" t="s">
        <v>48</v>
      </c>
      <c r="S20" s="68" t="s">
        <v>132</v>
      </c>
    </row>
    <row r="21" spans="1:20" x14ac:dyDescent="0.25">
      <c r="A21" s="93"/>
      <c r="B21" s="89">
        <v>4</v>
      </c>
      <c r="C21" s="145" t="s">
        <v>92</v>
      </c>
      <c r="D21" s="145"/>
      <c r="E21" s="31" t="s">
        <v>92</v>
      </c>
      <c r="F21" s="31" t="s">
        <v>100</v>
      </c>
      <c r="G21" s="31" t="s">
        <v>55</v>
      </c>
      <c r="H21" s="33" t="s">
        <v>44</v>
      </c>
      <c r="I21" s="31">
        <v>2</v>
      </c>
      <c r="J21" s="33" t="s">
        <v>44</v>
      </c>
      <c r="K21" s="33" t="s">
        <v>44</v>
      </c>
      <c r="L21" s="31">
        <v>23951</v>
      </c>
      <c r="M21" s="24">
        <v>3</v>
      </c>
      <c r="N21" s="34">
        <v>0</v>
      </c>
      <c r="O21" s="31" t="s">
        <v>44</v>
      </c>
      <c r="P21" s="30">
        <v>0</v>
      </c>
      <c r="Q21" s="31">
        <v>2017</v>
      </c>
      <c r="R21" s="70" t="s">
        <v>48</v>
      </c>
      <c r="S21" s="68" t="s">
        <v>132</v>
      </c>
      <c r="T21" s="84"/>
    </row>
    <row r="22" spans="1:20" x14ac:dyDescent="0.25">
      <c r="A22" s="93"/>
      <c r="B22" s="89">
        <v>5</v>
      </c>
      <c r="C22" s="145" t="s">
        <v>93</v>
      </c>
      <c r="D22" s="145"/>
      <c r="E22" s="31" t="s">
        <v>93</v>
      </c>
      <c r="F22" s="31" t="s">
        <v>146</v>
      </c>
      <c r="G22" s="31" t="s">
        <v>96</v>
      </c>
      <c r="H22" s="33" t="s">
        <v>44</v>
      </c>
      <c r="I22" s="31">
        <v>2</v>
      </c>
      <c r="J22" s="33" t="s">
        <v>44</v>
      </c>
      <c r="K22" s="33" t="s">
        <v>44</v>
      </c>
      <c r="L22" s="31">
        <v>23951</v>
      </c>
      <c r="M22" s="24">
        <v>3</v>
      </c>
      <c r="N22" s="34">
        <v>0</v>
      </c>
      <c r="O22" s="31" t="s">
        <v>44</v>
      </c>
      <c r="P22" s="30">
        <v>0</v>
      </c>
      <c r="Q22" s="31">
        <v>2017</v>
      </c>
      <c r="R22" s="70" t="s">
        <v>48</v>
      </c>
      <c r="S22" s="68" t="s">
        <v>132</v>
      </c>
    </row>
    <row r="23" spans="1:20" x14ac:dyDescent="0.25">
      <c r="A23" s="93"/>
      <c r="B23" s="89">
        <v>6</v>
      </c>
      <c r="C23" s="145" t="s">
        <v>94</v>
      </c>
      <c r="D23" s="145"/>
      <c r="E23" s="31" t="s">
        <v>94</v>
      </c>
      <c r="F23" s="31" t="s">
        <v>100</v>
      </c>
      <c r="G23" s="31" t="s">
        <v>55</v>
      </c>
      <c r="H23" s="33" t="s">
        <v>44</v>
      </c>
      <c r="I23" s="31">
        <v>2</v>
      </c>
      <c r="J23" s="33" t="s">
        <v>44</v>
      </c>
      <c r="K23" s="33" t="s">
        <v>44</v>
      </c>
      <c r="L23" s="31">
        <v>23951</v>
      </c>
      <c r="M23" s="24">
        <v>3</v>
      </c>
      <c r="N23" s="34">
        <v>0</v>
      </c>
      <c r="O23" s="31" t="s">
        <v>44</v>
      </c>
      <c r="P23" s="30">
        <v>0</v>
      </c>
      <c r="Q23" s="31">
        <v>2017</v>
      </c>
      <c r="R23" s="70" t="s">
        <v>48</v>
      </c>
      <c r="S23" s="68" t="s">
        <v>132</v>
      </c>
      <c r="T23" s="84"/>
    </row>
    <row r="24" spans="1:20" x14ac:dyDescent="0.25">
      <c r="A24" s="93"/>
      <c r="B24" s="89">
        <v>7</v>
      </c>
      <c r="C24" s="145" t="s">
        <v>95</v>
      </c>
      <c r="D24" s="145"/>
      <c r="E24" s="31" t="s">
        <v>95</v>
      </c>
      <c r="F24" s="31" t="s">
        <v>100</v>
      </c>
      <c r="G24" s="31" t="s">
        <v>55</v>
      </c>
      <c r="H24" s="33" t="s">
        <v>44</v>
      </c>
      <c r="I24" s="31">
        <v>2</v>
      </c>
      <c r="J24" s="33" t="s">
        <v>44</v>
      </c>
      <c r="K24" s="33" t="s">
        <v>44</v>
      </c>
      <c r="L24" s="31">
        <v>23951</v>
      </c>
      <c r="M24" s="24">
        <v>3</v>
      </c>
      <c r="N24" s="34">
        <v>0</v>
      </c>
      <c r="O24" s="31" t="s">
        <v>44</v>
      </c>
      <c r="P24" s="30">
        <v>0</v>
      </c>
      <c r="Q24" s="31">
        <v>2017</v>
      </c>
      <c r="R24" s="70" t="s">
        <v>48</v>
      </c>
      <c r="S24" s="68" t="s">
        <v>132</v>
      </c>
    </row>
    <row r="25" spans="1:20" x14ac:dyDescent="0.25">
      <c r="A25" s="93"/>
      <c r="B25" s="89">
        <v>8</v>
      </c>
      <c r="C25" s="145" t="s">
        <v>101</v>
      </c>
      <c r="D25" s="145"/>
      <c r="E25" s="31" t="s">
        <v>102</v>
      </c>
      <c r="F25" s="31" t="s">
        <v>148</v>
      </c>
      <c r="G25" s="31" t="s">
        <v>55</v>
      </c>
      <c r="H25" s="33" t="s">
        <v>103</v>
      </c>
      <c r="I25" s="31">
        <v>1</v>
      </c>
      <c r="J25" s="33" t="s">
        <v>44</v>
      </c>
      <c r="K25" s="33" t="s">
        <v>44</v>
      </c>
      <c r="L25" s="31">
        <v>23951</v>
      </c>
      <c r="M25" s="31">
        <v>3</v>
      </c>
      <c r="N25" s="34">
        <v>0</v>
      </c>
      <c r="O25" s="31" t="s">
        <v>44</v>
      </c>
      <c r="P25" s="30">
        <v>0</v>
      </c>
      <c r="Q25" s="31">
        <v>2019</v>
      </c>
      <c r="R25" s="70" t="s">
        <v>48</v>
      </c>
      <c r="S25" s="68" t="s">
        <v>132</v>
      </c>
      <c r="T25" s="84"/>
    </row>
    <row r="26" spans="1:20" x14ac:dyDescent="0.25">
      <c r="A26" s="93"/>
      <c r="B26" s="89">
        <v>9</v>
      </c>
      <c r="C26" s="145" t="s">
        <v>56</v>
      </c>
      <c r="D26" s="145"/>
      <c r="E26" s="33" t="s">
        <v>57</v>
      </c>
      <c r="F26" s="31" t="s">
        <v>58</v>
      </c>
      <c r="G26" s="31" t="s">
        <v>55</v>
      </c>
      <c r="H26" s="33" t="s">
        <v>44</v>
      </c>
      <c r="I26" s="33">
        <v>3</v>
      </c>
      <c r="J26" s="26" t="s">
        <v>44</v>
      </c>
      <c r="K26" s="25" t="s">
        <v>44</v>
      </c>
      <c r="L26" s="24">
        <v>23951</v>
      </c>
      <c r="M26" s="24">
        <v>3</v>
      </c>
      <c r="N26" s="34">
        <v>0</v>
      </c>
      <c r="O26" s="31" t="s">
        <v>44</v>
      </c>
      <c r="P26" s="30">
        <v>0</v>
      </c>
      <c r="Q26" s="31">
        <v>2019</v>
      </c>
      <c r="R26" s="64" t="s">
        <v>48</v>
      </c>
      <c r="S26" s="64" t="s">
        <v>132</v>
      </c>
    </row>
    <row r="27" spans="1:20" x14ac:dyDescent="0.25">
      <c r="A27" s="91"/>
      <c r="B27" s="89">
        <v>10</v>
      </c>
      <c r="C27" s="152" t="s">
        <v>138</v>
      </c>
      <c r="D27" s="152"/>
      <c r="E27" s="51" t="s">
        <v>90</v>
      </c>
      <c r="F27" s="52" t="s">
        <v>139</v>
      </c>
      <c r="G27" s="48" t="s">
        <v>96</v>
      </c>
      <c r="H27" s="51" t="s">
        <v>140</v>
      </c>
      <c r="I27" s="51">
        <v>2</v>
      </c>
      <c r="J27" s="28" t="s">
        <v>44</v>
      </c>
      <c r="K27" s="94">
        <v>30000</v>
      </c>
      <c r="L27" s="27">
        <v>23953</v>
      </c>
      <c r="M27" s="27">
        <v>3</v>
      </c>
      <c r="N27" s="54" t="s">
        <v>44</v>
      </c>
      <c r="O27" s="51" t="s">
        <v>44</v>
      </c>
      <c r="P27" s="29">
        <v>36000</v>
      </c>
      <c r="Q27" s="48">
        <v>2021</v>
      </c>
      <c r="R27" s="39" t="s">
        <v>141</v>
      </c>
      <c r="S27" s="39" t="s">
        <v>132</v>
      </c>
      <c r="T27" s="84"/>
    </row>
    <row r="28" spans="1:20" ht="15.75" thickBot="1" x14ac:dyDescent="0.3">
      <c r="A28" s="148" t="s">
        <v>113</v>
      </c>
      <c r="B28" s="149"/>
      <c r="C28" s="149"/>
      <c r="D28" s="149"/>
      <c r="E28" s="149"/>
      <c r="F28" s="149"/>
      <c r="G28" s="149"/>
      <c r="H28" s="150"/>
      <c r="I28" s="95">
        <f>SUM(I6:I27)</f>
        <v>64</v>
      </c>
      <c r="J28" s="95">
        <f>SUM(J6:J27)</f>
        <v>0</v>
      </c>
      <c r="K28" s="96">
        <f>SUM(K6:K27)</f>
        <v>500000</v>
      </c>
      <c r="L28" s="97"/>
      <c r="M28" s="98"/>
      <c r="N28" s="96">
        <f>SUM(N6:N27)</f>
        <v>1024600</v>
      </c>
      <c r="O28" s="99"/>
      <c r="P28" s="96">
        <f>SUM(P6:P27)</f>
        <v>176000</v>
      </c>
      <c r="Q28" s="100"/>
      <c r="R28" s="101"/>
      <c r="S28" s="102"/>
    </row>
    <row r="29" spans="1:20" ht="15.75" thickTop="1" x14ac:dyDescent="0.25"/>
  </sheetData>
  <mergeCells count="38">
    <mergeCell ref="A28:H28"/>
    <mergeCell ref="C16:D16"/>
    <mergeCell ref="C15:D15"/>
    <mergeCell ref="C17:D17"/>
    <mergeCell ref="C25:D25"/>
    <mergeCell ref="C23:D23"/>
    <mergeCell ref="C24:D24"/>
    <mergeCell ref="C27:D27"/>
    <mergeCell ref="C9:D9"/>
    <mergeCell ref="C12:D12"/>
    <mergeCell ref="C26:D26"/>
    <mergeCell ref="C11:D11"/>
    <mergeCell ref="C14:D14"/>
    <mergeCell ref="C18:D18"/>
    <mergeCell ref="C19:D19"/>
    <mergeCell ref="C20:D20"/>
    <mergeCell ref="C21:D21"/>
    <mergeCell ref="C22:D22"/>
    <mergeCell ref="C10:D10"/>
    <mergeCell ref="C13:D13"/>
    <mergeCell ref="L2:M2"/>
    <mergeCell ref="N2:O2"/>
    <mergeCell ref="F3:F4"/>
    <mergeCell ref="G3:G4"/>
    <mergeCell ref="I3:J3"/>
    <mergeCell ref="L3:L4"/>
    <mergeCell ref="N3:N4"/>
    <mergeCell ref="O3:O4"/>
    <mergeCell ref="I2:J2"/>
    <mergeCell ref="E2:E4"/>
    <mergeCell ref="F2:H2"/>
    <mergeCell ref="C5:D5"/>
    <mergeCell ref="C8:D8"/>
    <mergeCell ref="A2:A4"/>
    <mergeCell ref="B2:B4"/>
    <mergeCell ref="C2:D4"/>
    <mergeCell ref="C6:D6"/>
    <mergeCell ref="C7:D7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Lampiran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10</cp:lastModifiedBy>
  <cp:lastPrinted>2021-04-15T05:10:51Z</cp:lastPrinted>
  <dcterms:created xsi:type="dcterms:W3CDTF">2021-02-17T03:34:55Z</dcterms:created>
  <dcterms:modified xsi:type="dcterms:W3CDTF">2022-03-30T00:39:46Z</dcterms:modified>
</cp:coreProperties>
</file>