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23\17.NURUL DATA\SDI KOMINFO 2023\"/>
    </mc:Choice>
  </mc:AlternateContent>
  <bookViews>
    <workbookView xWindow="0" yWindow="0" windowWidth="21600" windowHeight="96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Sheet1!$A$1:$K$18</definedName>
  </definedNames>
  <calcPr calcId="162913"/>
</workbook>
</file>

<file path=xl/calcChain.xml><?xml version="1.0" encoding="utf-8"?>
<calcChain xmlns="http://schemas.openxmlformats.org/spreadsheetml/2006/main">
  <c r="I3" i="1" l="1"/>
  <c r="H3" i="1" l="1"/>
  <c r="H10" i="1"/>
  <c r="H18" i="1"/>
  <c r="H17" i="1"/>
  <c r="H16" i="1"/>
  <c r="H15" i="1"/>
  <c r="H14" i="1"/>
  <c r="H13" i="1"/>
  <c r="H11" i="1"/>
  <c r="H12" i="1"/>
  <c r="H9" i="1"/>
  <c r="H8" i="1"/>
  <c r="H7" i="1"/>
  <c r="H6" i="1"/>
  <c r="H5" i="1"/>
  <c r="G3" i="1" l="1"/>
  <c r="F11" i="1"/>
  <c r="F5" i="1"/>
  <c r="F4" i="1"/>
  <c r="F3" i="1" l="1"/>
</calcChain>
</file>

<file path=xl/sharedStrings.xml><?xml version="1.0" encoding="utf-8"?>
<sst xmlns="http://schemas.openxmlformats.org/spreadsheetml/2006/main" count="62" uniqueCount="47">
  <si>
    <t>URAIAN</t>
  </si>
  <si>
    <t>SATUAN</t>
  </si>
  <si>
    <t>SUMBER DATA</t>
  </si>
  <si>
    <t>Tenaga Kebidanan/Keperawatan**</t>
  </si>
  <si>
    <t>3. Jumlah Apoteker**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</si>
  <si>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</si>
  <si>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</si>
  <si>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</si>
  <si>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</si>
  <si>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</si>
  <si>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</si>
  <si>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</si>
  <si>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</si>
  <si>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</si>
  <si>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</si>
  <si>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</si>
  <si>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</si>
  <si>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</si>
  <si>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</si>
  <si>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</si>
  <si>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</si>
  <si>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KETERANGAN</t>
  </si>
  <si>
    <t>profilkes</t>
  </si>
  <si>
    <t>TERAJU</t>
  </si>
  <si>
    <t>MELIAU</t>
  </si>
  <si>
    <t>HARAPAN MAKMUR</t>
  </si>
  <si>
    <t>SANGGAU</t>
  </si>
  <si>
    <t>TJ. SEKAYAM</t>
  </si>
  <si>
    <t>BELANGIN III</t>
  </si>
  <si>
    <t>KEDUKUL</t>
  </si>
  <si>
    <t>BALAI SEBUT</t>
  </si>
  <si>
    <t>BONTI</t>
  </si>
  <si>
    <t>PUSAT DAMAI</t>
  </si>
  <si>
    <t>TAYAN</t>
  </si>
  <si>
    <t>KAMPUNG KAWAT</t>
  </si>
  <si>
    <t>BATANG TARANG</t>
  </si>
  <si>
    <t>SOSOK</t>
  </si>
  <si>
    <t>KEMBAYAN</t>
  </si>
  <si>
    <t>BEDUAI</t>
  </si>
  <si>
    <t>NOYAN</t>
  </si>
  <si>
    <t>BALAI KARANGAN</t>
  </si>
  <si>
    <t>ENTIKONG</t>
  </si>
  <si>
    <t>RSUD Sanggau</t>
  </si>
  <si>
    <t>RS.Temenggung Gergaji</t>
  </si>
  <si>
    <t>RS.Parindu  PTP XIII</t>
  </si>
  <si>
    <t>RS.Sentra Medika</t>
  </si>
  <si>
    <t>sekayam 2 apoteker dari rs temenggung gergaji untuk di pusk.ny msh kosong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</si>
</sst>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4" fillId="0" borderId="0" xfId="0" applyFont="1"/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37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Alignment="1" applyProtection="1">
      <alignment vertical="top" wrapText="1"/>
    </xf>
    <xf numFmtId="0" fontId="0" fillId="0" borderId="7" xfId="0" applyBorder="1"/>
    <xf numFmtId="0" fontId="1" fillId="0" borderId="1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3" fontId="3" fillId="2" borderId="3" xfId="0" applyNumberFormat="1" applyFont="1" applyFill="1" applyBorder="1" applyAlignment="1">
      <alignment horizontal="center"/>
    </xf>
    <xf numFmtId="37" fontId="0" fillId="2" borderId="16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 wrapText="1"/>
    </xf>
    <xf numFmtId="0" fontId="1" fillId="0" borderId="16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top" wrapText="1"/>
    </xf>
    <xf numFmtId="0" fontId="2" fillId="0" borderId="19" xfId="0" applyFont="1" applyFill="1" applyBorder="1" applyAlignment="1" applyProtection="1">
      <alignment horizontal="center" vertical="top" wrapText="1"/>
    </xf>
    <xf numFmtId="0" fontId="2" fillId="0" borderId="20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ENCANAAN\2020\PROFIL%20UNTUK%202020\Lampiran%202019%20(%2020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 dana desa"/>
      <sheetName val="19"/>
      <sheetName val="20"/>
      <sheetName val="21 blm ad perumur"/>
      <sheetName val="22"/>
      <sheetName val="23"/>
      <sheetName val="24"/>
      <sheetName val="25"/>
      <sheetName val="26"/>
      <sheetName val="27"/>
      <sheetName val="28  KB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6"/>
      <sheetName val="55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4">
          <cell r="G14">
            <v>1</v>
          </cell>
        </row>
        <row r="31">
          <cell r="H31">
            <v>7</v>
          </cell>
        </row>
        <row r="32">
          <cell r="H32">
            <v>1</v>
          </cell>
        </row>
        <row r="33">
          <cell r="H33">
            <v>2</v>
          </cell>
        </row>
        <row r="34">
          <cell r="H34">
            <v>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view="pageBreakPreview" zoomScale="98" zoomScaleNormal="100" zoomScaleSheetLayoutView="98" workbookViewId="0">
      <selection activeCell="J13" sqref="J13"/>
    </sheetView>
  </sheetViews>
  <sheetFormatPr defaultRowHeight="15" x14ac:dyDescent="0.25"/>
  <cols>
    <col min="1" max="1" width="3.7109375" customWidth="1"/>
    <col min="4" max="4" width="13.42578125" customWidth="1"/>
    <col min="5" max="9" width="10.7109375" customWidth="1"/>
    <col min="10" max="10" width="20.5703125" style="40" customWidth="1"/>
    <col min="11" max="11" width="21.5703125" style="40" customWidth="1"/>
  </cols>
  <sheetData>
    <row r="1" spans="1:18" x14ac:dyDescent="0.25">
      <c r="A1" s="41" t="s">
        <v>0</v>
      </c>
      <c r="B1" s="42"/>
      <c r="C1" s="42"/>
      <c r="D1" s="42"/>
      <c r="E1" s="15" t="s">
        <v>1</v>
      </c>
      <c r="F1" s="16">
        <v>2019</v>
      </c>
      <c r="G1" s="17">
        <v>2020</v>
      </c>
      <c r="H1" s="17">
        <v>2021</v>
      </c>
      <c r="I1" s="17">
        <v>2022</v>
      </c>
      <c r="J1" s="31" t="s">
        <v>2</v>
      </c>
      <c r="K1" s="15" t="s">
        <v>21</v>
      </c>
      <c r="L1" s="1"/>
      <c r="M1" s="1"/>
    </row>
    <row r="2" spans="1:18" x14ac:dyDescent="0.25">
      <c r="A2" s="18" t="s">
        <v>3</v>
      </c>
      <c r="B2" s="19"/>
      <c r="C2" s="19"/>
      <c r="D2" s="19"/>
      <c r="E2" s="20"/>
      <c r="F2" s="21"/>
      <c r="G2" s="22"/>
      <c r="H2" s="22"/>
      <c r="I2" s="22"/>
      <c r="J2" s="32"/>
      <c r="K2" s="33"/>
      <c r="L2" s="2"/>
      <c r="M2" s="2"/>
    </row>
    <row r="3" spans="1:18" s="4" customFormat="1" x14ac:dyDescent="0.25">
      <c r="A3" s="23"/>
      <c r="B3" s="24" t="s">
        <v>4</v>
      </c>
      <c r="C3" s="24"/>
      <c r="D3" s="24"/>
      <c r="E3" s="25" t="s">
        <v>5</v>
      </c>
      <c r="F3" s="26">
        <f t="shared" ref="F3:H3" si="0">SUM(F4:F18)</f>
        <v>14</v>
      </c>
      <c r="G3" s="26">
        <f t="shared" si="0"/>
        <v>14</v>
      </c>
      <c r="H3" s="26">
        <f t="shared" si="0"/>
        <v>20</v>
      </c>
      <c r="I3" s="26">
        <f t="shared" ref="I3" si="1">SUM(I4:I18)</f>
        <v>7</v>
      </c>
      <c r="J3" s="34" t="s">
        <v>22</v>
      </c>
      <c r="K3" s="35"/>
      <c r="L3" s="3"/>
      <c r="M3" s="3"/>
    </row>
    <row r="4" spans="1:18" ht="21" customHeight="1" x14ac:dyDescent="0.25">
      <c r="A4" s="5"/>
      <c r="B4" s="6"/>
      <c r="C4" s="6" t="s">
        <v>6</v>
      </c>
      <c r="D4" s="6"/>
      <c r="E4" s="7" t="s">
        <v>5</v>
      </c>
      <c r="F4" s="8">
        <f>'[1]15'!$G$14+'[1]15'!$H$31+'[1]15'!$H$34</f>
        <v>10</v>
      </c>
      <c r="G4" s="27">
        <v>10</v>
      </c>
      <c r="H4" s="27">
        <v>11</v>
      </c>
      <c r="I4" s="27">
        <v>1</v>
      </c>
      <c r="J4" s="36">
        <v>2022</v>
      </c>
      <c r="K4" s="43" t="s">
        <v>46</v>
      </c>
      <c r="L4" s="2"/>
      <c r="M4" s="2"/>
    </row>
    <row r="5" spans="1:18" x14ac:dyDescent="0.25">
      <c r="A5" s="5"/>
      <c r="B5" s="6"/>
      <c r="C5" s="6" t="s">
        <v>7</v>
      </c>
      <c r="D5" s="6"/>
      <c r="E5" s="7" t="s">
        <v>5</v>
      </c>
      <c r="F5" s="8">
        <f>'[1]15'!$H$32</f>
        <v>1</v>
      </c>
      <c r="G5" s="27">
        <v>0</v>
      </c>
      <c r="H5" s="27">
        <f>R17</f>
        <v>0</v>
      </c>
      <c r="I5" s="27">
        <v>0</v>
      </c>
      <c r="J5" s="36"/>
      <c r="K5" s="44"/>
      <c r="L5" s="2"/>
      <c r="M5" s="2"/>
    </row>
    <row r="6" spans="1:18" ht="16.5" customHeight="1" x14ac:dyDescent="0.25">
      <c r="A6" s="5"/>
      <c r="B6" s="6"/>
      <c r="C6" s="6" t="s">
        <v>8</v>
      </c>
      <c r="D6" s="6"/>
      <c r="E6" s="7" t="s">
        <v>5</v>
      </c>
      <c r="F6" s="9">
        <v>1</v>
      </c>
      <c r="G6" s="28">
        <v>0</v>
      </c>
      <c r="H6" s="27">
        <f>R27</f>
        <v>0</v>
      </c>
      <c r="I6" s="27">
        <v>1</v>
      </c>
      <c r="J6" s="36"/>
      <c r="K6" s="44"/>
      <c r="L6" s="2"/>
      <c r="M6" s="2"/>
    </row>
    <row r="7" spans="1:18" x14ac:dyDescent="0.25">
      <c r="A7" s="5"/>
      <c r="B7" s="6"/>
      <c r="C7" s="6" t="s">
        <v>9</v>
      </c>
      <c r="D7" s="6"/>
      <c r="E7" s="7" t="s">
        <v>5</v>
      </c>
      <c r="F7" s="9">
        <v>0</v>
      </c>
      <c r="G7" s="28">
        <v>0</v>
      </c>
      <c r="H7" s="28">
        <f>R18</f>
        <v>1</v>
      </c>
      <c r="I7" s="28">
        <v>1</v>
      </c>
      <c r="J7" s="36"/>
      <c r="K7" s="44"/>
      <c r="L7" s="2"/>
      <c r="M7" s="2"/>
    </row>
    <row r="8" spans="1:18" x14ac:dyDescent="0.25">
      <c r="A8" s="5"/>
      <c r="B8" s="6"/>
      <c r="C8" s="6" t="s">
        <v>10</v>
      </c>
      <c r="D8" s="6"/>
      <c r="E8" s="7" t="s">
        <v>5</v>
      </c>
      <c r="F8" s="9">
        <v>0</v>
      </c>
      <c r="G8" s="28">
        <v>0</v>
      </c>
      <c r="H8" s="27">
        <f>R19</f>
        <v>0</v>
      </c>
      <c r="I8" s="27">
        <v>0</v>
      </c>
      <c r="J8" s="36"/>
      <c r="K8" s="44"/>
      <c r="L8" s="2"/>
      <c r="M8" s="2"/>
    </row>
    <row r="9" spans="1:18" x14ac:dyDescent="0.25">
      <c r="A9" s="5"/>
      <c r="B9" s="6"/>
      <c r="C9" s="6" t="s">
        <v>11</v>
      </c>
      <c r="D9" s="6"/>
      <c r="E9" s="7" t="s">
        <v>5</v>
      </c>
      <c r="F9" s="9">
        <v>0</v>
      </c>
      <c r="G9" s="28">
        <v>0</v>
      </c>
      <c r="H9" s="27">
        <f>R26</f>
        <v>0</v>
      </c>
      <c r="I9" s="27">
        <v>0</v>
      </c>
      <c r="J9" s="36"/>
      <c r="K9" s="44"/>
      <c r="L9" s="2"/>
      <c r="M9" s="2"/>
    </row>
    <row r="10" spans="1:18" x14ac:dyDescent="0.25">
      <c r="A10" s="5"/>
      <c r="B10" s="6"/>
      <c r="C10" s="6" t="s">
        <v>12</v>
      </c>
      <c r="D10" s="6"/>
      <c r="E10" s="7" t="s">
        <v>5</v>
      </c>
      <c r="F10" s="9">
        <v>0</v>
      </c>
      <c r="G10" s="28">
        <v>0</v>
      </c>
      <c r="H10" s="28">
        <f>R28+R32</f>
        <v>1</v>
      </c>
      <c r="I10" s="28">
        <v>2</v>
      </c>
      <c r="J10" s="36"/>
      <c r="K10" s="44"/>
      <c r="L10" s="2"/>
      <c r="M10" s="2"/>
    </row>
    <row r="11" spans="1:18" x14ac:dyDescent="0.25">
      <c r="A11" s="5"/>
      <c r="B11" s="6"/>
      <c r="C11" s="6" t="s">
        <v>13</v>
      </c>
      <c r="D11" s="6"/>
      <c r="E11" s="7" t="s">
        <v>5</v>
      </c>
      <c r="F11" s="8">
        <f>'[1]15'!$H$33</f>
        <v>2</v>
      </c>
      <c r="G11" s="27">
        <v>0</v>
      </c>
      <c r="H11" s="27">
        <f>R25</f>
        <v>1</v>
      </c>
      <c r="I11" s="27">
        <v>1</v>
      </c>
      <c r="J11" s="36"/>
      <c r="K11" s="44"/>
      <c r="L11" s="2"/>
      <c r="M11" s="2"/>
      <c r="P11" t="s">
        <v>23</v>
      </c>
      <c r="R11">
        <v>0</v>
      </c>
    </row>
    <row r="12" spans="1:18" x14ac:dyDescent="0.25">
      <c r="A12" s="5"/>
      <c r="B12" s="6"/>
      <c r="C12" s="6" t="s">
        <v>14</v>
      </c>
      <c r="D12" s="6"/>
      <c r="E12" s="7" t="s">
        <v>5</v>
      </c>
      <c r="F12" s="9">
        <v>0</v>
      </c>
      <c r="G12" s="28">
        <v>2</v>
      </c>
      <c r="H12" s="28">
        <f>R20</f>
        <v>1</v>
      </c>
      <c r="I12" s="28"/>
      <c r="J12" s="36"/>
      <c r="K12" s="44"/>
      <c r="L12" s="2"/>
      <c r="M12" s="2"/>
      <c r="P12" t="s">
        <v>24</v>
      </c>
      <c r="R12">
        <v>1</v>
      </c>
    </row>
    <row r="13" spans="1:18" x14ac:dyDescent="0.25">
      <c r="A13" s="5"/>
      <c r="B13" s="6"/>
      <c r="C13" s="6" t="s">
        <v>15</v>
      </c>
      <c r="D13" s="6"/>
      <c r="E13" s="7" t="s">
        <v>5</v>
      </c>
      <c r="F13" s="9">
        <v>0</v>
      </c>
      <c r="G13" s="28">
        <v>0</v>
      </c>
      <c r="H13" s="28">
        <f>R24+R33</f>
        <v>2</v>
      </c>
      <c r="I13" s="28"/>
      <c r="J13" s="36"/>
      <c r="K13" s="44"/>
      <c r="L13" s="2"/>
      <c r="M13" s="2"/>
      <c r="P13" t="s">
        <v>25</v>
      </c>
      <c r="R13">
        <v>0</v>
      </c>
    </row>
    <row r="14" spans="1:18" x14ac:dyDescent="0.25">
      <c r="A14" s="5"/>
      <c r="B14" s="6"/>
      <c r="C14" s="6" t="s">
        <v>16</v>
      </c>
      <c r="D14" s="6"/>
      <c r="E14" s="7" t="s">
        <v>5</v>
      </c>
      <c r="F14" s="9">
        <v>0</v>
      </c>
      <c r="G14" s="28">
        <v>1</v>
      </c>
      <c r="H14" s="28">
        <f>R21+R22</f>
        <v>1</v>
      </c>
      <c r="I14" s="28"/>
      <c r="J14" s="36"/>
      <c r="K14" s="45"/>
      <c r="L14" s="2"/>
      <c r="M14" s="2"/>
      <c r="P14" t="s">
        <v>26</v>
      </c>
      <c r="R14">
        <v>0</v>
      </c>
    </row>
    <row r="15" spans="1:18" x14ac:dyDescent="0.25">
      <c r="A15" s="5"/>
      <c r="B15" s="6"/>
      <c r="C15" s="6" t="s">
        <v>17</v>
      </c>
      <c r="D15" s="6"/>
      <c r="E15" s="7" t="s">
        <v>5</v>
      </c>
      <c r="F15" s="9">
        <v>0</v>
      </c>
      <c r="G15" s="28">
        <v>1</v>
      </c>
      <c r="H15" s="27">
        <f>R23</f>
        <v>0</v>
      </c>
      <c r="I15" s="27"/>
      <c r="J15" s="36"/>
      <c r="K15" s="37"/>
      <c r="L15" s="2"/>
      <c r="M15" s="2"/>
      <c r="P15" t="s">
        <v>27</v>
      </c>
      <c r="R15">
        <v>0</v>
      </c>
    </row>
    <row r="16" spans="1:18" x14ac:dyDescent="0.25">
      <c r="A16" s="5"/>
      <c r="B16" s="6"/>
      <c r="C16" s="6" t="s">
        <v>18</v>
      </c>
      <c r="D16" s="6"/>
      <c r="E16" s="7" t="s">
        <v>5</v>
      </c>
      <c r="F16" s="9">
        <v>0</v>
      </c>
      <c r="G16" s="28">
        <v>0</v>
      </c>
      <c r="H16" s="27">
        <f>R11</f>
        <v>0</v>
      </c>
      <c r="I16" s="27"/>
      <c r="J16" s="36"/>
      <c r="K16" s="37"/>
      <c r="L16" s="2"/>
      <c r="M16" s="2"/>
      <c r="P16" t="s">
        <v>28</v>
      </c>
      <c r="R16">
        <v>0</v>
      </c>
    </row>
    <row r="17" spans="1:18" x14ac:dyDescent="0.25">
      <c r="A17" s="5"/>
      <c r="B17" s="6"/>
      <c r="C17" s="6" t="s">
        <v>19</v>
      </c>
      <c r="D17" s="6"/>
      <c r="E17" s="7" t="s">
        <v>5</v>
      </c>
      <c r="F17" s="9">
        <v>0</v>
      </c>
      <c r="G17" s="28">
        <v>0</v>
      </c>
      <c r="H17" s="28">
        <f>R12</f>
        <v>1</v>
      </c>
      <c r="I17" s="28">
        <v>1</v>
      </c>
      <c r="J17" s="36"/>
      <c r="K17" s="37"/>
      <c r="L17" s="2"/>
      <c r="M17" s="2"/>
      <c r="P17" t="s">
        <v>29</v>
      </c>
      <c r="R17">
        <v>0</v>
      </c>
    </row>
    <row r="18" spans="1:18" s="14" customFormat="1" x14ac:dyDescent="0.25">
      <c r="A18" s="10"/>
      <c r="B18" s="11"/>
      <c r="C18" s="11" t="s">
        <v>20</v>
      </c>
      <c r="D18" s="11"/>
      <c r="E18" s="12" t="s">
        <v>5</v>
      </c>
      <c r="F18" s="29">
        <v>0</v>
      </c>
      <c r="G18" s="30">
        <v>0</v>
      </c>
      <c r="H18" s="30">
        <f>R29</f>
        <v>1</v>
      </c>
      <c r="I18" s="30"/>
      <c r="J18" s="38"/>
      <c r="K18" s="39"/>
      <c r="L18" s="13"/>
      <c r="M18" s="13"/>
      <c r="P18" s="14" t="s">
        <v>30</v>
      </c>
      <c r="R18" s="14">
        <v>1</v>
      </c>
    </row>
    <row r="19" spans="1:18" x14ac:dyDescent="0.25">
      <c r="P19" t="s">
        <v>31</v>
      </c>
      <c r="R19">
        <v>0</v>
      </c>
    </row>
    <row r="20" spans="1:18" x14ac:dyDescent="0.25">
      <c r="P20" t="s">
        <v>32</v>
      </c>
      <c r="R20">
        <v>1</v>
      </c>
    </row>
    <row r="21" spans="1:18" x14ac:dyDescent="0.25">
      <c r="P21" t="s">
        <v>33</v>
      </c>
      <c r="R21">
        <v>0</v>
      </c>
    </row>
    <row r="22" spans="1:18" x14ac:dyDescent="0.25">
      <c r="P22" t="s">
        <v>34</v>
      </c>
      <c r="R22">
        <v>1</v>
      </c>
    </row>
    <row r="23" spans="1:18" x14ac:dyDescent="0.25">
      <c r="P23" t="s">
        <v>35</v>
      </c>
      <c r="R23">
        <v>0</v>
      </c>
    </row>
    <row r="24" spans="1:18" x14ac:dyDescent="0.25">
      <c r="P24" t="s">
        <v>36</v>
      </c>
      <c r="R24">
        <v>0</v>
      </c>
    </row>
    <row r="25" spans="1:18" x14ac:dyDescent="0.25">
      <c r="P25" t="s">
        <v>37</v>
      </c>
      <c r="R25">
        <v>1</v>
      </c>
    </row>
    <row r="26" spans="1:18" x14ac:dyDescent="0.25">
      <c r="P26" t="s">
        <v>38</v>
      </c>
      <c r="R26">
        <v>0</v>
      </c>
    </row>
    <row r="27" spans="1:18" x14ac:dyDescent="0.25">
      <c r="P27" t="s">
        <v>39</v>
      </c>
      <c r="R27">
        <v>0</v>
      </c>
    </row>
    <row r="28" spans="1:18" x14ac:dyDescent="0.25">
      <c r="P28" t="s">
        <v>40</v>
      </c>
      <c r="R28">
        <v>0</v>
      </c>
    </row>
    <row r="29" spans="1:18" x14ac:dyDescent="0.25">
      <c r="P29" t="s">
        <v>41</v>
      </c>
      <c r="R29">
        <v>1</v>
      </c>
    </row>
    <row r="30" spans="1:18" x14ac:dyDescent="0.25">
      <c r="R30">
        <v>6</v>
      </c>
    </row>
    <row r="31" spans="1:18" x14ac:dyDescent="0.25">
      <c r="P31" t="s">
        <v>42</v>
      </c>
      <c r="R31">
        <v>8</v>
      </c>
    </row>
    <row r="32" spans="1:18" x14ac:dyDescent="0.25">
      <c r="P32" t="s">
        <v>43</v>
      </c>
      <c r="R32">
        <v>1</v>
      </c>
    </row>
    <row r="33" spans="16:18" x14ac:dyDescent="0.25">
      <c r="P33" t="s">
        <v>44</v>
      </c>
      <c r="R33">
        <v>2</v>
      </c>
    </row>
    <row r="34" spans="16:18" x14ac:dyDescent="0.25">
      <c r="P34" t="s">
        <v>45</v>
      </c>
      <c r="R34">
        <v>3</v>
      </c>
    </row>
  </sheetData>
  <mergeCells count="2">
    <mergeCell ref="A1:D1"/>
    <mergeCell ref="K4:K14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NURUL</cp:lastModifiedBy>
  <cp:lastPrinted>2021-04-22T05:57:21Z</cp:lastPrinted>
  <dcterms:created xsi:type="dcterms:W3CDTF">2021-02-24T00:55:48Z</dcterms:created>
  <dcterms:modified xsi:type="dcterms:W3CDTF">2023-08-23T08:41:16Z</dcterms:modified>
</cp:coreProperties>
</file>