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ERENCANAAN\2022\KOMINFO\"/>
    </mc:Choice>
  </mc:AlternateContent>
  <bookViews>
    <workbookView xWindow="0" yWindow="0" windowWidth="20730" windowHeight="963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Sheet1!$A$1:$M$21</definedName>
  </definedNames>
  <calcPr calcId="162913"/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 s="1"/>
  <c r="J3" i="1" l="1"/>
  <c r="I3" i="1" l="1"/>
</calcChain>
</file>

<file path=xl/sharedStrings.xml><?xml version="1.0" encoding="utf-8"?>
<sst xmlns="http://schemas.openxmlformats.org/spreadsheetml/2006/main" count="39" uniqueCount="24">
  <si>
    <t>URAIAN</t>
  </si>
  <si>
    <t>SATUAN</t>
  </si>
  <si>
    <t>SUMBER DATA</t>
  </si>
  <si>
    <t>KETERANGAN</t>
  </si>
  <si>
    <t>Pelayanan Dan Perawatan Bayi*</t>
  </si>
  <si>
    <t>1. Jumlah Bayi Usia Kurang Dari 6 Bulan Yang Mendapat ASI Eksklusif**</t>
  </si>
  <si>
    <t>Orang</t>
  </si>
  <si>
    <t>Kapuas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</si>
  <si>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</si>
  <si>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</si>
  <si>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</si>
  <si>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</si>
  <si>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</si>
  <si>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</si>
  <si>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</si>
  <si>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</si>
  <si>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</si>
  <si>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</si>
  <si>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</si>
  <si>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</si>
  <si>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</si>
  <si>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</si>
  <si>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 xml:space="preserve">PROFIL </t>
  </si>
  <si>
    <t>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</si>
</sst>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vertical="top" wrapText="1"/>
    </xf>
    <xf numFmtId="0" fontId="3" fillId="0" borderId="0" xfId="0" applyFont="1"/>
    <xf numFmtId="0" fontId="0" fillId="2" borderId="1" xfId="0" applyFill="1" applyBorder="1" applyAlignment="1">
      <alignment horizontal="center"/>
    </xf>
    <xf numFmtId="0" fontId="2" fillId="0" borderId="2" xfId="0" applyFont="1" applyFill="1" applyBorder="1" applyProtection="1"/>
    <xf numFmtId="0" fontId="2" fillId="0" borderId="3" xfId="0" applyFont="1" applyFill="1" applyBorder="1" applyProtection="1"/>
    <xf numFmtId="0" fontId="0" fillId="0" borderId="3" xfId="0" applyBorder="1"/>
    <xf numFmtId="0" fontId="2" fillId="0" borderId="1" xfId="0" applyFont="1" applyFill="1" applyBorder="1" applyProtection="1"/>
    <xf numFmtId="0" fontId="1" fillId="0" borderId="6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Protection="1"/>
    <xf numFmtId="0" fontId="2" fillId="0" borderId="9" xfId="0" applyFont="1" applyFill="1" applyBorder="1" applyProtection="1"/>
    <xf numFmtId="0" fontId="2" fillId="0" borderId="10" xfId="0" applyFont="1" applyFill="1" applyBorder="1" applyProtection="1"/>
    <xf numFmtId="0" fontId="2" fillId="2" borderId="10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1" fillId="0" borderId="2" xfId="0" applyFont="1" applyFill="1" applyBorder="1" applyProtection="1"/>
    <xf numFmtId="0" fontId="1" fillId="0" borderId="3" xfId="0" applyFont="1" applyFill="1" applyBorder="1" applyProtection="1"/>
    <xf numFmtId="0" fontId="3" fillId="0" borderId="2" xfId="0" applyFont="1" applyBorder="1"/>
    <xf numFmtId="0" fontId="3" fillId="0" borderId="12" xfId="0" applyFont="1" applyBorder="1"/>
    <xf numFmtId="0" fontId="1" fillId="0" borderId="1" xfId="0" applyFont="1" applyFill="1" applyBorder="1" applyProtection="1"/>
    <xf numFmtId="0" fontId="1" fillId="2" borderId="1" xfId="0" applyFont="1" applyFill="1" applyBorder="1" applyAlignment="1" applyProtection="1">
      <alignment horizontal="center"/>
    </xf>
    <xf numFmtId="0" fontId="0" fillId="2" borderId="12" xfId="0" applyFill="1" applyBorder="1" applyAlignment="1">
      <alignment horizontal="center"/>
    </xf>
    <xf numFmtId="0" fontId="2" fillId="0" borderId="13" xfId="0" applyFont="1" applyFill="1" applyBorder="1" applyProtection="1"/>
    <xf numFmtId="0" fontId="2" fillId="0" borderId="14" xfId="0" applyFont="1" applyFill="1" applyBorder="1" applyProtection="1"/>
    <xf numFmtId="0" fontId="0" fillId="0" borderId="14" xfId="0" applyBorder="1"/>
    <xf numFmtId="0" fontId="2" fillId="0" borderId="15" xfId="0" applyFont="1" applyFill="1" applyBorder="1" applyProtection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1" fillId="0" borderId="7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top" wrapText="1"/>
    </xf>
    <xf numFmtId="0" fontId="2" fillId="0" borderId="10" xfId="0" applyFont="1" applyFill="1" applyBorder="1" applyAlignment="1" applyProtection="1">
      <alignment horizontal="center" vertical="top" wrapText="1"/>
    </xf>
    <xf numFmtId="0" fontId="1" fillId="0" borderId="12" xfId="0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2" fillId="0" borderId="12" xfId="0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center" vertical="top" wrapText="1"/>
    </xf>
    <xf numFmtId="0" fontId="2" fillId="0" borderId="16" xfId="0" applyFont="1" applyFill="1" applyBorder="1" applyAlignment="1" applyProtection="1">
      <alignment horizontal="center" vertical="top" wrapText="1"/>
    </xf>
    <xf numFmtId="0" fontId="2" fillId="0" borderId="15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1" fillId="0" borderId="17" xfId="0" applyFont="1" applyFill="1" applyBorder="1" applyAlignment="1" applyProtection="1">
      <alignment horizontal="center" vertical="center"/>
    </xf>
    <xf numFmtId="37" fontId="0" fillId="2" borderId="12" xfId="0" applyNumberFormat="1" applyFill="1" applyBorder="1" applyAlignment="1">
      <alignment horizontal="center"/>
    </xf>
    <xf numFmtId="37" fontId="0" fillId="2" borderId="16" xfId="0" applyNumberForma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ENCANAAN/2022/PROFIL%20KESEHATAN%202021%20(2022)/data%20mentah%20profil/KESMAS%20.......................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"/>
      <sheetName val="20"/>
      <sheetName val="21"/>
      <sheetName val="22"/>
      <sheetName val="23"/>
      <sheetName val="24"/>
      <sheetName val="25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41"/>
      <sheetName val="42"/>
      <sheetName val="43"/>
      <sheetName val="44"/>
      <sheetName val="45"/>
      <sheetName val="49"/>
      <sheetName val="50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H11">
            <v>1</v>
          </cell>
        </row>
        <row r="13">
          <cell r="H13">
            <v>29.565454851825805</v>
          </cell>
        </row>
        <row r="14">
          <cell r="H14">
            <v>0</v>
          </cell>
        </row>
        <row r="15">
          <cell r="H15">
            <v>11</v>
          </cell>
        </row>
        <row r="16">
          <cell r="H16">
            <v>16</v>
          </cell>
        </row>
        <row r="17">
          <cell r="H17">
            <v>19</v>
          </cell>
        </row>
        <row r="18">
          <cell r="H18">
            <v>39.673441337043243</v>
          </cell>
        </row>
        <row r="19">
          <cell r="H19">
            <v>2</v>
          </cell>
        </row>
        <row r="20">
          <cell r="H20"/>
        </row>
        <row r="21">
          <cell r="H21">
            <v>0</v>
          </cell>
        </row>
        <row r="23">
          <cell r="H23">
            <v>40.120972573882057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/>
        </row>
        <row r="27">
          <cell r="H27">
            <v>7</v>
          </cell>
        </row>
        <row r="28">
          <cell r="H28">
            <v>47</v>
          </cell>
        </row>
        <row r="29">
          <cell r="H29">
            <v>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view="pageBreakPreview" zoomScale="86" zoomScaleNormal="100" zoomScaleSheetLayoutView="86" workbookViewId="0">
      <selection activeCell="L7" sqref="L7"/>
    </sheetView>
  </sheetViews>
  <sheetFormatPr defaultRowHeight="15" x14ac:dyDescent="0.25"/>
  <cols>
    <col min="7" max="7" width="10" customWidth="1"/>
    <col min="8" max="11" width="10.7109375" customWidth="1"/>
    <col min="12" max="13" width="16.7109375" style="40" customWidth="1"/>
  </cols>
  <sheetData>
    <row r="1" spans="1:15" x14ac:dyDescent="0.25">
      <c r="A1" s="45" t="s">
        <v>0</v>
      </c>
      <c r="B1" s="46"/>
      <c r="C1" s="46"/>
      <c r="D1" s="46"/>
      <c r="E1" s="46"/>
      <c r="F1" s="46"/>
      <c r="G1" s="46"/>
      <c r="H1" s="10" t="s">
        <v>1</v>
      </c>
      <c r="I1" s="11">
        <v>2019</v>
      </c>
      <c r="J1" s="12">
        <v>2020</v>
      </c>
      <c r="K1" s="12">
        <v>2021</v>
      </c>
      <c r="L1" s="31" t="s">
        <v>2</v>
      </c>
      <c r="M1" s="41" t="s">
        <v>3</v>
      </c>
      <c r="N1" s="1"/>
      <c r="O1" s="1"/>
    </row>
    <row r="2" spans="1:15" x14ac:dyDescent="0.25">
      <c r="A2" s="13" t="s">
        <v>4</v>
      </c>
      <c r="B2" s="14"/>
      <c r="C2" s="14"/>
      <c r="D2" s="14"/>
      <c r="E2" s="14"/>
      <c r="F2" s="14"/>
      <c r="G2" s="14"/>
      <c r="H2" s="15"/>
      <c r="I2" s="16"/>
      <c r="J2" s="17"/>
      <c r="K2" s="17"/>
      <c r="L2" s="32"/>
      <c r="M2" s="33"/>
      <c r="N2" s="2"/>
      <c r="O2" s="2"/>
    </row>
    <row r="3" spans="1:15" s="4" customFormat="1" x14ac:dyDescent="0.25">
      <c r="A3" s="18" t="s">
        <v>5</v>
      </c>
      <c r="B3" s="19"/>
      <c r="C3" s="19"/>
      <c r="D3" s="19"/>
      <c r="E3" s="19"/>
      <c r="F3" s="20"/>
      <c r="G3" s="21"/>
      <c r="H3" s="22" t="s">
        <v>6</v>
      </c>
      <c r="I3" s="23">
        <f t="shared" ref="I3:K3" si="0">SUM(I4:I18)</f>
        <v>1732</v>
      </c>
      <c r="J3" s="23">
        <f t="shared" si="0"/>
        <v>293</v>
      </c>
      <c r="K3" s="44">
        <f t="shared" si="0"/>
        <v>218.35986876275109</v>
      </c>
      <c r="L3" s="34"/>
      <c r="M3" s="35"/>
      <c r="N3" s="3"/>
      <c r="O3" s="3"/>
    </row>
    <row r="4" spans="1:15" x14ac:dyDescent="0.25">
      <c r="A4" s="6"/>
      <c r="B4" s="7" t="s">
        <v>7</v>
      </c>
      <c r="C4" s="7"/>
      <c r="D4" s="7"/>
      <c r="E4" s="7"/>
      <c r="F4" s="8"/>
      <c r="G4" s="8"/>
      <c r="H4" s="9" t="s">
        <v>6</v>
      </c>
      <c r="I4" s="5">
        <v>285</v>
      </c>
      <c r="J4" s="24">
        <v>90</v>
      </c>
      <c r="K4" s="42">
        <f>'[1]35'!$H$14+'[1]35'!$H$15+'[1]35'!$H$16</f>
        <v>27</v>
      </c>
      <c r="L4" s="36" t="s">
        <v>22</v>
      </c>
      <c r="M4" s="37"/>
      <c r="N4" s="2"/>
      <c r="O4" s="2"/>
    </row>
    <row r="5" spans="1:15" x14ac:dyDescent="0.25">
      <c r="A5" s="6"/>
      <c r="B5" s="7" t="s">
        <v>8</v>
      </c>
      <c r="C5" s="7"/>
      <c r="D5" s="7"/>
      <c r="E5" s="7"/>
      <c r="F5" s="8"/>
      <c r="G5" s="8"/>
      <c r="H5" s="9" t="s">
        <v>6</v>
      </c>
      <c r="I5" s="5">
        <v>300</v>
      </c>
      <c r="J5" s="24">
        <v>0</v>
      </c>
      <c r="K5" s="42">
        <f>'[1]35'!$H$17</f>
        <v>19</v>
      </c>
      <c r="L5" s="36" t="s">
        <v>23</v>
      </c>
      <c r="M5" s="37"/>
      <c r="N5" s="2"/>
      <c r="O5" s="2"/>
    </row>
    <row r="6" spans="1:15" x14ac:dyDescent="0.25">
      <c r="A6" s="6"/>
      <c r="B6" s="7" t="s">
        <v>9</v>
      </c>
      <c r="C6" s="7"/>
      <c r="D6" s="7"/>
      <c r="E6" s="7"/>
      <c r="F6" s="8"/>
      <c r="G6" s="8"/>
      <c r="H6" s="9" t="s">
        <v>6</v>
      </c>
      <c r="I6" s="5">
        <v>169</v>
      </c>
      <c r="J6" s="24">
        <v>6</v>
      </c>
      <c r="K6" s="42">
        <f>'[1]35'!$H$27</f>
        <v>7</v>
      </c>
      <c r="L6" s="36">
        <v>2021</v>
      </c>
      <c r="M6" s="37"/>
      <c r="N6" s="2"/>
      <c r="O6" s="2"/>
    </row>
    <row r="7" spans="1:15" x14ac:dyDescent="0.25">
      <c r="A7" s="6"/>
      <c r="B7" s="7" t="s">
        <v>10</v>
      </c>
      <c r="C7" s="7"/>
      <c r="D7" s="7"/>
      <c r="E7" s="7"/>
      <c r="F7" s="8"/>
      <c r="G7" s="8"/>
      <c r="H7" s="9" t="s">
        <v>6</v>
      </c>
      <c r="I7" s="5">
        <v>0</v>
      </c>
      <c r="J7" s="24">
        <v>8</v>
      </c>
      <c r="K7" s="42">
        <f>'[1]35'!$H$18</f>
        <v>39.673441337043243</v>
      </c>
      <c r="L7" s="36"/>
      <c r="M7" s="37"/>
      <c r="N7" s="2"/>
      <c r="O7" s="2"/>
    </row>
    <row r="8" spans="1:15" x14ac:dyDescent="0.25">
      <c r="A8" s="6"/>
      <c r="B8" s="7" t="s">
        <v>11</v>
      </c>
      <c r="C8" s="7"/>
      <c r="D8" s="7"/>
      <c r="E8" s="7"/>
      <c r="F8" s="8"/>
      <c r="G8" s="8"/>
      <c r="H8" s="9" t="s">
        <v>6</v>
      </c>
      <c r="I8" s="5">
        <v>86</v>
      </c>
      <c r="J8" s="24">
        <v>1</v>
      </c>
      <c r="K8" s="42">
        <f>'[1]35'!$H$19</f>
        <v>2</v>
      </c>
      <c r="L8" s="36"/>
      <c r="M8" s="37"/>
      <c r="N8" s="2"/>
      <c r="O8" s="2"/>
    </row>
    <row r="9" spans="1:15" x14ac:dyDescent="0.25">
      <c r="A9" s="6"/>
      <c r="B9" s="7" t="s">
        <v>12</v>
      </c>
      <c r="C9" s="7"/>
      <c r="D9" s="7"/>
      <c r="E9" s="7"/>
      <c r="F9" s="8"/>
      <c r="G9" s="8"/>
      <c r="H9" s="9" t="s">
        <v>6</v>
      </c>
      <c r="I9" s="5">
        <v>112</v>
      </c>
      <c r="J9" s="24">
        <v>1</v>
      </c>
      <c r="K9" s="42">
        <f>'[1]35'!$H$26</f>
        <v>0</v>
      </c>
      <c r="L9" s="36"/>
      <c r="M9" s="37"/>
      <c r="N9" s="2"/>
      <c r="O9" s="2"/>
    </row>
    <row r="10" spans="1:15" x14ac:dyDescent="0.25">
      <c r="A10" s="6"/>
      <c r="B10" s="7" t="s">
        <v>13</v>
      </c>
      <c r="C10" s="7"/>
      <c r="D10" s="7"/>
      <c r="E10" s="7"/>
      <c r="F10" s="8"/>
      <c r="G10" s="8"/>
      <c r="H10" s="9" t="s">
        <v>6</v>
      </c>
      <c r="I10" s="5">
        <v>57</v>
      </c>
      <c r="J10" s="24">
        <v>44</v>
      </c>
      <c r="K10" s="42">
        <f>'[1]35'!$H$28</f>
        <v>47</v>
      </c>
      <c r="L10" s="36"/>
      <c r="M10" s="37"/>
      <c r="N10" s="2"/>
      <c r="O10" s="2"/>
    </row>
    <row r="11" spans="1:15" x14ac:dyDescent="0.25">
      <c r="A11" s="6"/>
      <c r="B11" s="7" t="s">
        <v>14</v>
      </c>
      <c r="C11" s="7"/>
      <c r="D11" s="7"/>
      <c r="E11" s="7"/>
      <c r="F11" s="8"/>
      <c r="G11" s="8"/>
      <c r="H11" s="9" t="s">
        <v>6</v>
      </c>
      <c r="I11" s="5">
        <v>231</v>
      </c>
      <c r="J11" s="24">
        <v>3</v>
      </c>
      <c r="K11" s="42">
        <f>'[1]35'!$H$25</f>
        <v>0</v>
      </c>
      <c r="L11" s="36"/>
      <c r="M11" s="37"/>
      <c r="N11" s="2"/>
      <c r="O11" s="2"/>
    </row>
    <row r="12" spans="1:15" x14ac:dyDescent="0.25">
      <c r="A12" s="6"/>
      <c r="B12" s="7" t="s">
        <v>15</v>
      </c>
      <c r="C12" s="7"/>
      <c r="D12" s="7"/>
      <c r="E12" s="7"/>
      <c r="F12" s="8"/>
      <c r="G12" s="8"/>
      <c r="H12" s="9" t="s">
        <v>6</v>
      </c>
      <c r="I12" s="5">
        <v>130</v>
      </c>
      <c r="J12" s="24">
        <v>36</v>
      </c>
      <c r="K12" s="42">
        <f>'[1]35'!$H$20</f>
        <v>0</v>
      </c>
      <c r="L12" s="36"/>
      <c r="M12" s="37"/>
      <c r="N12" s="2"/>
      <c r="O12" s="2"/>
    </row>
    <row r="13" spans="1:15" x14ac:dyDescent="0.25">
      <c r="A13" s="6"/>
      <c r="B13" s="7" t="s">
        <v>16</v>
      </c>
      <c r="C13" s="7"/>
      <c r="D13" s="7"/>
      <c r="E13" s="7"/>
      <c r="F13" s="8"/>
      <c r="G13" s="8"/>
      <c r="H13" s="9" t="s">
        <v>6</v>
      </c>
      <c r="I13" s="5">
        <v>0</v>
      </c>
      <c r="J13" s="24">
        <v>2</v>
      </c>
      <c r="K13" s="42">
        <f>'[1]35'!$H$24</f>
        <v>0</v>
      </c>
      <c r="L13" s="36"/>
      <c r="M13" s="37"/>
      <c r="N13" s="2"/>
      <c r="O13" s="2"/>
    </row>
    <row r="14" spans="1:15" x14ac:dyDescent="0.25">
      <c r="A14" s="6"/>
      <c r="B14" s="7" t="s">
        <v>17</v>
      </c>
      <c r="C14" s="7"/>
      <c r="D14" s="7"/>
      <c r="E14" s="7"/>
      <c r="F14" s="8"/>
      <c r="G14" s="8"/>
      <c r="H14" s="9" t="s">
        <v>6</v>
      </c>
      <c r="I14" s="5">
        <v>229</v>
      </c>
      <c r="J14" s="24">
        <v>18</v>
      </c>
      <c r="K14" s="42">
        <f>'[1]35'!$H$21</f>
        <v>0</v>
      </c>
      <c r="L14" s="36"/>
      <c r="M14" s="37"/>
      <c r="N14" s="2"/>
      <c r="O14" s="2"/>
    </row>
    <row r="15" spans="1:15" x14ac:dyDescent="0.25">
      <c r="A15" s="6"/>
      <c r="B15" s="7" t="s">
        <v>18</v>
      </c>
      <c r="C15" s="7"/>
      <c r="D15" s="7"/>
      <c r="E15" s="7"/>
      <c r="F15" s="8"/>
      <c r="G15" s="8"/>
      <c r="H15" s="9" t="s">
        <v>6</v>
      </c>
      <c r="I15" s="5">
        <v>0</v>
      </c>
      <c r="J15" s="24">
        <v>1</v>
      </c>
      <c r="K15" s="42">
        <f>'[1]35'!$H$23</f>
        <v>40.120972573882057</v>
      </c>
      <c r="L15" s="36"/>
      <c r="M15" s="37"/>
      <c r="N15" s="2"/>
      <c r="O15" s="2"/>
    </row>
    <row r="16" spans="1:15" x14ac:dyDescent="0.25">
      <c r="A16" s="6"/>
      <c r="B16" s="7" t="s">
        <v>19</v>
      </c>
      <c r="C16" s="7"/>
      <c r="D16" s="7"/>
      <c r="E16" s="7"/>
      <c r="F16" s="8"/>
      <c r="G16" s="8"/>
      <c r="H16" s="9" t="s">
        <v>6</v>
      </c>
      <c r="I16" s="5">
        <v>98</v>
      </c>
      <c r="J16" s="24">
        <v>8</v>
      </c>
      <c r="K16" s="42">
        <f>'[1]35'!$H$11</f>
        <v>1</v>
      </c>
      <c r="L16" s="36"/>
      <c r="M16" s="37"/>
      <c r="N16" s="2"/>
      <c r="O16" s="2"/>
    </row>
    <row r="17" spans="1:15" x14ac:dyDescent="0.25">
      <c r="A17" s="6"/>
      <c r="B17" s="7" t="s">
        <v>20</v>
      </c>
      <c r="C17" s="7"/>
      <c r="D17" s="7"/>
      <c r="E17" s="7"/>
      <c r="F17" s="8"/>
      <c r="G17" s="8"/>
      <c r="H17" s="9" t="s">
        <v>6</v>
      </c>
      <c r="I17" s="5">
        <v>0</v>
      </c>
      <c r="J17" s="24">
        <v>64</v>
      </c>
      <c r="K17" s="42">
        <f>'[1]35'!$H$13</f>
        <v>29.565454851825805</v>
      </c>
      <c r="L17" s="36"/>
      <c r="M17" s="37"/>
      <c r="N17" s="2"/>
      <c r="O17" s="2"/>
    </row>
    <row r="18" spans="1:15" x14ac:dyDescent="0.25">
      <c r="A18" s="25"/>
      <c r="B18" s="26" t="s">
        <v>21</v>
      </c>
      <c r="C18" s="26"/>
      <c r="D18" s="26"/>
      <c r="E18" s="26"/>
      <c r="F18" s="27"/>
      <c r="G18" s="27"/>
      <c r="H18" s="28" t="s">
        <v>6</v>
      </c>
      <c r="I18" s="29">
        <v>35</v>
      </c>
      <c r="J18" s="30">
        <v>11</v>
      </c>
      <c r="K18" s="43">
        <f>'[1]35'!$H$29</f>
        <v>6</v>
      </c>
      <c r="L18" s="38"/>
      <c r="M18" s="39"/>
      <c r="N18" s="2"/>
      <c r="O18" s="2"/>
    </row>
  </sheetData>
  <mergeCells count="1">
    <mergeCell ref="A1:G1"/>
  </mergeCells>
  <pageMargins left="0.7" right="0.7" top="0.75" bottom="0.75" header="0.3" footer="0.3"/>
  <pageSetup paperSize="9" scale="97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NURUL</cp:lastModifiedBy>
  <cp:lastPrinted>2021-04-22T06:13:55Z</cp:lastPrinted>
  <dcterms:created xsi:type="dcterms:W3CDTF">2021-02-23T06:35:51Z</dcterms:created>
  <dcterms:modified xsi:type="dcterms:W3CDTF">2022-02-24T08:28:02Z</dcterms:modified>
</cp:coreProperties>
</file>