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D:\DATA SDI DPMPTSP Sanggau 2021\"/>
    </mc:Choice>
  </mc:AlternateContent>
  <xr:revisionPtr revIDLastSave="0" documentId="13_ncr:1_{DC508651-F601-417B-B548-8BCB1464A783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pmdn TERSIER" sheetId="5" r:id="rId2"/>
    <sheet name="pmdn listrik,air,gas" sheetId="6" r:id="rId3"/>
    <sheet name="pmdn konstruksi" sheetId="7" r:id="rId4"/>
    <sheet name="pmdn perdagangan&amp;reparasi" sheetId="8" r:id="rId5"/>
    <sheet name="pmdn transportasi,gudang" sheetId="9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9" i="9" l="1"/>
  <c r="O9" i="9"/>
  <c r="N9" i="9"/>
  <c r="P25" i="8"/>
  <c r="O25" i="8"/>
  <c r="N25" i="8"/>
  <c r="P5" i="7"/>
  <c r="O5" i="7"/>
  <c r="N5" i="7"/>
  <c r="P8" i="6"/>
  <c r="O8" i="6"/>
  <c r="N8" i="6"/>
  <c r="P41" i="5" l="1"/>
  <c r="O41" i="5"/>
  <c r="N41" i="5"/>
  <c r="H7" i="1" l="1"/>
</calcChain>
</file>

<file path=xl/sharedStrings.xml><?xml version="1.0" encoding="utf-8"?>
<sst xmlns="http://schemas.openxmlformats.org/spreadsheetml/2006/main" count="876" uniqueCount="124">
  <si>
    <t>URAIAN</t>
  </si>
  <si>
    <t>SATUAN</t>
  </si>
  <si>
    <t>SUMBER DATA</t>
  </si>
  <si>
    <t>KETERANGAN</t>
  </si>
  <si>
    <t>DPMPTSP</t>
  </si>
  <si>
    <t>1. Jumlah Nilai Investasi**</t>
  </si>
  <si>
    <t>3. Jumlah Nilai Investasi Sektor Tersier**</t>
  </si>
  <si>
    <t xml:space="preserve">Listrik, Gas Dan Air / Electricity, Gas &amp; Water Supply </t>
  </si>
  <si>
    <t xml:space="preserve">Konstruksi / Construction </t>
  </si>
  <si>
    <t xml:space="preserve">Perdagangan &amp; Reparasi / Trade &amp; Repair </t>
  </si>
  <si>
    <t xml:space="preserve">Hotel &amp; Restoran / Hotel &amp; Restaurant </t>
  </si>
  <si>
    <t xml:space="preserve">Transportasi, Gudang &amp; Komunikasi/Transport, Storage &amp; Communication </t>
  </si>
  <si>
    <t xml:space="preserve">Jasa Lainnya / Other Services </t>
  </si>
  <si>
    <t>Perumahan, Kawasan Ind &amp; Perkantoran/Real Estate, Ind. Estate &amp;</t>
  </si>
  <si>
    <t>Kabupaten Sanggau, Provinsi Kalimantan Barat</t>
  </si>
  <si>
    <t>Kabupaten Sanggau</t>
  </si>
  <si>
    <t>Kalimantan Barat</t>
  </si>
  <si>
    <t>Listrik, Gas dan Air</t>
  </si>
  <si>
    <t>(35)-Pengadaan listrik, gas, uap/air panas dan udara dingin</t>
  </si>
  <si>
    <t>Transportasi, Gudang dan Telekomunikasi</t>
  </si>
  <si>
    <t>TKI</t>
  </si>
  <si>
    <t>Nilai Investasi (Dollar)</t>
  </si>
  <si>
    <t>Nilai Investasi (Rupiah)</t>
  </si>
  <si>
    <t>Desk. KBLI 2 DIGIT</t>
  </si>
  <si>
    <t>Lokasi Proyek</t>
  </si>
  <si>
    <t>Alamat Perusahaan</t>
  </si>
  <si>
    <t>Jumlah</t>
  </si>
  <si>
    <t>Jumlah Penanaman Modal Dalam Negeri Nilai Investasi Sektor Tersier 2021</t>
  </si>
  <si>
    <t>I. Jumlah Penanaman Modal Dalam Negeri *</t>
  </si>
  <si>
    <t>Rp/Juta</t>
  </si>
  <si>
    <t>Nama Perusahaan</t>
  </si>
  <si>
    <t>Status</t>
  </si>
  <si>
    <t>Negara</t>
  </si>
  <si>
    <t>Tahun</t>
  </si>
  <si>
    <t>Triwulan</t>
  </si>
  <si>
    <t>Provinsi</t>
  </si>
  <si>
    <t>Kabkot</t>
  </si>
  <si>
    <t>Email</t>
  </si>
  <si>
    <t>Referensi Izin</t>
  </si>
  <si>
    <t>Nama Sektor</t>
  </si>
  <si>
    <t>AGRINA SANGKARA PERSADA</t>
  </si>
  <si>
    <t>PMDN</t>
  </si>
  <si>
    <t>Indonesia</t>
  </si>
  <si>
    <t>2021</t>
  </si>
  <si>
    <t>3</t>
  </si>
  <si>
    <t>RUKO GRAND KARTINI, UNIT 2 Lt. 3, JL. KARTINI RAYA NO. 57</t>
  </si>
  <si>
    <t>michell.kawulusan@agrina.co.id</t>
  </si>
  <si>
    <t>9120302272218</t>
  </si>
  <si>
    <t>(52)-Pergudangan dan aktivitas penunjang angkutan</t>
  </si>
  <si>
    <t>ANZON AUTOPLAZA</t>
  </si>
  <si>
    <t>1</t>
  </si>
  <si>
    <t>JL. JENDRAL  ACHMAD YANI NO.89</t>
  </si>
  <si>
    <t>soedjarti_halim@yahoo.co.id</t>
  </si>
  <si>
    <t>9120304372166</t>
  </si>
  <si>
    <t>(45)-Perdagangan, reparasi dan perawatan mobil dan sepeda motor</t>
  </si>
  <si>
    <t>Perdagangan dan Reparasi</t>
  </si>
  <si>
    <t>2</t>
  </si>
  <si>
    <t>4</t>
  </si>
  <si>
    <t>Dusun Sosok I</t>
  </si>
  <si>
    <t>marisabmp1@gmail.com</t>
  </si>
  <si>
    <t>9120111142403</t>
  </si>
  <si>
    <t>(49)-Angkutan darat dan angkutan melalui saluran pipa</t>
  </si>
  <si>
    <t>CAKRA BUANA</t>
  </si>
  <si>
    <t>Jalan Mawar</t>
  </si>
  <si>
    <t>buanacakra512@gmail.com</t>
  </si>
  <si>
    <t>0289010251062</t>
  </si>
  <si>
    <t>(42)-Konstruksi bangunan sipil</t>
  </si>
  <si>
    <t>Konstruksi</t>
  </si>
  <si>
    <t>CAKRA TRISNA BUANA</t>
  </si>
  <si>
    <t>JL. AR. HAKIM GG. AMPERA NO. 31</t>
  </si>
  <si>
    <t>cakratrisna73@yahoo.com</t>
  </si>
  <si>
    <t>9120313082493</t>
  </si>
  <si>
    <t>(41)-Konstruksi gedung</t>
  </si>
  <si>
    <t>CIPTA NIAGA SEMESTA</t>
  </si>
  <si>
    <t>JL. TOMANG RAYA NO. 21-23</t>
  </si>
  <si>
    <t>rahmat@mayora.co.id,cnsho.am@mayora.co.id,cnsho.taxspv@mayora.co.id,cnsho.tpm@mayora.co.id</t>
  </si>
  <si>
    <t>8120114050548</t>
  </si>
  <si>
    <t>(46)-Perdagangan besar, bukan mobil dan sepeda motor</t>
  </si>
  <si>
    <t>cnsho.am@mayora.co.id,rahmat@mayora.co.id,cnsho.taxspv@mayora.co.id,cnsho.gl@mayora.co.id</t>
  </si>
  <si>
    <t>DAVID JAYA TEHNIK</t>
  </si>
  <si>
    <t>Dusun Sungai Batu</t>
  </si>
  <si>
    <t>davidjayateknik@gmail.com</t>
  </si>
  <si>
    <t>1270000352726</t>
  </si>
  <si>
    <t>(33)-Reparasi dan pemasangan mesin dan peralatan</t>
  </si>
  <si>
    <t>Jalan Ahmad Yani No. 19 A</t>
  </si>
  <si>
    <t>admin.gkm@kalimantanmakmur.com</t>
  </si>
  <si>
    <t>8120014290836</t>
  </si>
  <si>
    <t>HASIL SINAR INDAH</t>
  </si>
  <si>
    <t>DUSUN SOSOK I</t>
  </si>
  <si>
    <t>9120103582109</t>
  </si>
  <si>
    <t>(47)-Perdagangan eceran, bukan mobil dan motor</t>
  </si>
  <si>
    <t>INDOMARCO PRISMATAMA</t>
  </si>
  <si>
    <t>Jalan Ancol Barat I Nomor 9-10, Kelurahan Ancol, Kecamatan Pademangan</t>
  </si>
  <si>
    <t>Dbmadm@ptk.indomaret.co.id</t>
  </si>
  <si>
    <t>8120200992113</t>
  </si>
  <si>
    <t>LIE ONN GROUP</t>
  </si>
  <si>
    <t>9120206452133</t>
  </si>
  <si>
    <t>MAHAMERU</t>
  </si>
  <si>
    <t>JL. H. SAID NO.11</t>
  </si>
  <si>
    <t>mahameru.sanggau@gmail.com,firdaus073@yahoo.com</t>
  </si>
  <si>
    <t>8120200951839</t>
  </si>
  <si>
    <t>NUSARAYA PERMAI</t>
  </si>
  <si>
    <t>Jl. Jend. Ahmad Yani No. 34</t>
  </si>
  <si>
    <t>admin.nrp@rayapermai.com</t>
  </si>
  <si>
    <t>9120108121057</t>
  </si>
  <si>
    <t>PERUSAHAAN LISTRIK NEGARA (PERSERO)</t>
  </si>
  <si>
    <t>JL. TRUNOJOYO BLOK MI/135, MELAWAI, KEBAYORAN BARU</t>
  </si>
  <si>
    <t>raniadestia@yahoo.com,purwantiputry@gmail.com,putrireafany@gmail.com</t>
  </si>
  <si>
    <t>8120003820135</t>
  </si>
  <si>
    <t>denis.aryanto@pln.co.id</t>
  </si>
  <si>
    <t>febrianda.2302@gmail.com</t>
  </si>
  <si>
    <t>pranesti.novitasari@pln.co.id</t>
  </si>
  <si>
    <t>SINAR KALIMANTAN SANGGAU</t>
  </si>
  <si>
    <t>Jl. Wisata Pancur Aji Km. 03</t>
  </si>
  <si>
    <t>burhanudinrahmatsgu@gmail.com</t>
  </si>
  <si>
    <t>0220006891613</t>
  </si>
  <si>
    <t>VERA MONIKA</t>
  </si>
  <si>
    <t>JALAN P.H. SULAIMAN RT.003</t>
  </si>
  <si>
    <t>veramonika34@yahoo.com,firdaus073@yahoo.com</t>
  </si>
  <si>
    <t>1259001431622</t>
  </si>
  <si>
    <t>Grand Total</t>
  </si>
  <si>
    <t>Total</t>
  </si>
  <si>
    <t>BANGUN MELAWI PERSADA</t>
  </si>
  <si>
    <t>Tidak ada penambahan modal di tahun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</si>
</sst>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Rp&quot;* #,##0_-;\-&quot;Rp&quot;* #,##0_-;_-&quot;Rp&quot;* &quot;-&quot;_-;_-@_-"/>
    <numFmt numFmtId="41" formatCode="_-* #,##0_-;\-* #,##0_-;_-* &quot;-&quot;_-;_-@_-"/>
    <numFmt numFmtId="164" formatCode="#,##0.0"/>
    <numFmt numFmtId="165" formatCode="_-[$USD]\ * #,##0_-;\-[$USD]\ * #,##0_-;_-[$USD]\ * &quot;-&quot;_-;_-@_-"/>
    <numFmt numFmtId="166" formatCode="0;\-0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6"/>
      <color theme="1"/>
      <name val="Times New Roman"/>
      <family val="1"/>
    </font>
    <font>
      <sz val="14"/>
      <color theme="1"/>
      <name val="Times New Roman"/>
      <family val="1"/>
    </font>
    <font>
      <sz val="11"/>
      <name val="Calibri"/>
      <family val="2"/>
    </font>
    <font>
      <sz val="11"/>
      <name val="Calibri"/>
      <family val="2"/>
    </font>
    <font>
      <sz val="9"/>
      <color rgb="FF000000"/>
      <name val="Arial"/>
      <family val="2"/>
    </font>
    <font>
      <sz val="9"/>
      <color rgb="FF666666"/>
      <name val="Arial"/>
      <family val="2"/>
    </font>
    <font>
      <sz val="9"/>
      <color rgb="FF333333"/>
      <name val="Arial"/>
      <family val="2"/>
    </font>
    <font>
      <b/>
      <sz val="9"/>
      <color rgb="FF666666"/>
      <name val="Arial"/>
      <family val="2"/>
    </font>
    <font>
      <b/>
      <sz val="9"/>
      <color rgb="FF333333"/>
      <name val="Arial"/>
      <family val="2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1" fontId="3" fillId="0" borderId="0" applyFont="0" applyFill="0" applyBorder="0" applyAlignment="0" applyProtection="0"/>
    <xf numFmtId="0" fontId="6" fillId="0" borderId="0"/>
    <xf numFmtId="0" fontId="7" fillId="0" borderId="0"/>
  </cellStyleXfs>
  <cellXfs count="63">
    <xf numFmtId="0" fontId="0" fillId="0" borderId="0" xfId="0"/>
    <xf numFmtId="0" fontId="1" fillId="0" borderId="5" xfId="0" applyFont="1" applyBorder="1" applyAlignment="1">
      <alignment horizontal="center" vertical="center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1" fillId="0" borderId="6" xfId="0" applyFont="1" applyBorder="1"/>
    <xf numFmtId="0" fontId="2" fillId="0" borderId="0" xfId="0" applyFont="1" applyBorder="1" applyAlignment="1">
      <alignment vertical="center"/>
    </xf>
    <xf numFmtId="0" fontId="1" fillId="0" borderId="0" xfId="0" applyFont="1" applyBorder="1"/>
    <xf numFmtId="0" fontId="1" fillId="0" borderId="0" xfId="0" applyFont="1" applyBorder="1" applyAlignment="1"/>
    <xf numFmtId="0" fontId="1" fillId="0" borderId="0" xfId="0" applyFont="1" applyBorder="1" applyAlignment="1">
      <alignment vertical="center"/>
    </xf>
    <xf numFmtId="3" fontId="1" fillId="0" borderId="8" xfId="0" quotePrefix="1" applyNumberFormat="1" applyFont="1" applyBorder="1" applyAlignment="1">
      <alignment horizontal="center" vertical="center"/>
    </xf>
    <xf numFmtId="0" fontId="1" fillId="0" borderId="9" xfId="0" applyFont="1" applyBorder="1"/>
    <xf numFmtId="0" fontId="1" fillId="0" borderId="10" xfId="0" applyFont="1" applyBorder="1"/>
    <xf numFmtId="0" fontId="1" fillId="0" borderId="10" xfId="0" applyFont="1" applyBorder="1" applyAlignment="1">
      <alignment vertical="center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164" fontId="1" fillId="0" borderId="8" xfId="0" quotePrefix="1" applyNumberFormat="1" applyFont="1" applyBorder="1" applyAlignment="1">
      <alignment horizontal="center" vertical="center"/>
    </xf>
    <xf numFmtId="3" fontId="1" fillId="0" borderId="12" xfId="0" quotePrefix="1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left" vertical="top" wrapText="1"/>
    </xf>
    <xf numFmtId="164" fontId="2" fillId="0" borderId="8" xfId="0" applyNumberFormat="1" applyFont="1" applyBorder="1"/>
    <xf numFmtId="0" fontId="1" fillId="0" borderId="1" xfId="0" applyFont="1" applyBorder="1" applyAlignment="1">
      <alignment horizontal="center" vertical="center"/>
    </xf>
    <xf numFmtId="4" fontId="1" fillId="0" borderId="8" xfId="0" quotePrefix="1" applyNumberFormat="1" applyFont="1" applyBorder="1" applyAlignment="1">
      <alignment horizontal="center" vertical="center"/>
    </xf>
    <xf numFmtId="0" fontId="8" fillId="0" borderId="0" xfId="3" applyFont="1" applyAlignment="1">
      <alignment horizontal="left"/>
    </xf>
    <xf numFmtId="0" fontId="8" fillId="0" borderId="0" xfId="3" applyFont="1" applyAlignment="1">
      <alignment horizontal="left" wrapText="1"/>
    </xf>
    <xf numFmtId="42" fontId="9" fillId="0" borderId="0" xfId="3" applyNumberFormat="1" applyFont="1" applyAlignment="1">
      <alignment horizontal="center"/>
    </xf>
    <xf numFmtId="165" fontId="9" fillId="0" borderId="0" xfId="3" applyNumberFormat="1" applyFont="1" applyAlignment="1">
      <alignment horizontal="center"/>
    </xf>
    <xf numFmtId="0" fontId="9" fillId="0" borderId="0" xfId="3" applyFont="1" applyAlignment="1">
      <alignment horizontal="center"/>
    </xf>
    <xf numFmtId="0" fontId="7" fillId="0" borderId="0" xfId="3"/>
    <xf numFmtId="0" fontId="9" fillId="0" borderId="0" xfId="3" applyFont="1" applyAlignment="1">
      <alignment horizontal="left" vertical="top"/>
    </xf>
    <xf numFmtId="0" fontId="9" fillId="0" borderId="0" xfId="3" applyFont="1" applyAlignment="1">
      <alignment horizontal="left" vertical="top" wrapText="1"/>
    </xf>
    <xf numFmtId="42" fontId="10" fillId="0" borderId="0" xfId="3" applyNumberFormat="1" applyFont="1" applyAlignment="1">
      <alignment vertical="center"/>
    </xf>
    <xf numFmtId="165" fontId="10" fillId="0" borderId="0" xfId="3" applyNumberFormat="1" applyFont="1" applyAlignment="1">
      <alignment vertical="center"/>
    </xf>
    <xf numFmtId="166" fontId="10" fillId="0" borderId="0" xfId="3" applyNumberFormat="1" applyFont="1" applyAlignment="1">
      <alignment vertical="center"/>
    </xf>
    <xf numFmtId="0" fontId="7" fillId="0" borderId="0" xfId="3" applyAlignment="1">
      <alignment wrapText="1"/>
    </xf>
    <xf numFmtId="42" fontId="7" fillId="0" borderId="0" xfId="3" applyNumberFormat="1"/>
    <xf numFmtId="165" fontId="7" fillId="0" borderId="0" xfId="3" applyNumberFormat="1"/>
    <xf numFmtId="42" fontId="12" fillId="0" borderId="0" xfId="3" applyNumberFormat="1" applyFont="1" applyAlignment="1">
      <alignment vertical="center"/>
    </xf>
    <xf numFmtId="165" fontId="12" fillId="0" borderId="0" xfId="3" applyNumberFormat="1" applyFont="1" applyAlignment="1">
      <alignment vertical="center"/>
    </xf>
    <xf numFmtId="166" fontId="12" fillId="0" borderId="0" xfId="3" applyNumberFormat="1" applyFont="1" applyAlignment="1">
      <alignment vertical="center"/>
    </xf>
    <xf numFmtId="0" fontId="13" fillId="0" borderId="0" xfId="3" applyFont="1"/>
    <xf numFmtId="0" fontId="13" fillId="0" borderId="0" xfId="3" applyFont="1" applyAlignment="1">
      <alignment wrapText="1"/>
    </xf>
    <xf numFmtId="42" fontId="13" fillId="0" borderId="0" xfId="3" applyNumberFormat="1" applyFont="1"/>
    <xf numFmtId="165" fontId="13" fillId="0" borderId="0" xfId="3" applyNumberFormat="1" applyFont="1"/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9" fillId="0" borderId="0" xfId="3" applyFont="1" applyAlignment="1">
      <alignment horizontal="left" vertical="top"/>
    </xf>
    <xf numFmtId="0" fontId="9" fillId="0" borderId="0" xfId="3" applyFont="1" applyAlignment="1">
      <alignment horizontal="left" vertical="top" wrapText="1"/>
    </xf>
    <xf numFmtId="0" fontId="11" fillId="0" borderId="0" xfId="3" applyFont="1" applyAlignment="1">
      <alignment horizontal="left" vertical="top"/>
    </xf>
  </cellXfs>
  <cellStyles count="4">
    <cellStyle name="Comma [0] 2" xfId="1" xr:uid="{00000000-0005-0000-0000-000000000000}"/>
    <cellStyle name="Normal" xfId="0" builtinId="0"/>
    <cellStyle name="Normal 2" xfId="2" xr:uid="{4DC98B3A-C6B6-4C44-A35B-25F126A16964}"/>
    <cellStyle name="Normal 3" xfId="3" xr:uid="{BA941969-A4D1-4F2F-BE93-E9A6062360D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4"/>
  <sheetViews>
    <sheetView tabSelected="1" workbookViewId="0">
      <selection activeCell="J16" sqref="J16"/>
    </sheetView>
  </sheetViews>
  <sheetFormatPr defaultRowHeight="14.5" x14ac:dyDescent="0.35"/>
  <cols>
    <col min="1" max="1" width="2.26953125" customWidth="1"/>
    <col min="2" max="3" width="2.54296875" customWidth="1"/>
    <col min="6" max="6" width="49" customWidth="1"/>
    <col min="7" max="7" width="10.26953125" customWidth="1"/>
    <col min="8" max="8" width="9.54296875" bestFit="1" customWidth="1"/>
    <col min="9" max="9" width="17" customWidth="1"/>
    <col min="10" max="10" width="41.7265625" customWidth="1"/>
  </cols>
  <sheetData>
    <row r="1" spans="1:10" x14ac:dyDescent="0.35">
      <c r="A1" s="54" t="s">
        <v>27</v>
      </c>
      <c r="B1" s="54"/>
      <c r="C1" s="54"/>
      <c r="D1" s="54"/>
      <c r="E1" s="54"/>
      <c r="F1" s="54"/>
      <c r="G1" s="54"/>
      <c r="H1" s="54"/>
      <c r="I1" s="54"/>
      <c r="J1" s="54"/>
    </row>
    <row r="2" spans="1:10" x14ac:dyDescent="0.35">
      <c r="A2" s="55"/>
      <c r="B2" s="55"/>
      <c r="C2" s="55"/>
      <c r="D2" s="55"/>
      <c r="E2" s="55"/>
      <c r="F2" s="55"/>
      <c r="G2" s="55"/>
      <c r="H2" s="55"/>
      <c r="I2" s="55"/>
      <c r="J2" s="55"/>
    </row>
    <row r="3" spans="1:10" x14ac:dyDescent="0.35">
      <c r="A3" s="56" t="s">
        <v>0</v>
      </c>
      <c r="B3" s="56"/>
      <c r="C3" s="56"/>
      <c r="D3" s="56"/>
      <c r="E3" s="56"/>
      <c r="F3" s="56"/>
      <c r="G3" s="56" t="s">
        <v>1</v>
      </c>
      <c r="H3" s="52" t="s">
        <v>26</v>
      </c>
      <c r="I3" s="56" t="s">
        <v>2</v>
      </c>
      <c r="J3" s="56" t="s">
        <v>3</v>
      </c>
    </row>
    <row r="4" spans="1:10" x14ac:dyDescent="0.35">
      <c r="A4" s="56"/>
      <c r="B4" s="56"/>
      <c r="C4" s="56"/>
      <c r="D4" s="56"/>
      <c r="E4" s="56"/>
      <c r="F4" s="56"/>
      <c r="G4" s="56"/>
      <c r="H4" s="53"/>
      <c r="I4" s="56"/>
      <c r="J4" s="56"/>
    </row>
    <row r="5" spans="1:10" ht="15.5" x14ac:dyDescent="0.35">
      <c r="A5" s="57" t="s">
        <v>28</v>
      </c>
      <c r="B5" s="58"/>
      <c r="C5" s="58"/>
      <c r="D5" s="58"/>
      <c r="E5" s="58"/>
      <c r="F5" s="59"/>
      <c r="G5" s="1"/>
      <c r="H5" s="2"/>
      <c r="I5" s="3"/>
      <c r="J5" s="2"/>
    </row>
    <row r="6" spans="1:10" ht="31.5" customHeight="1" x14ac:dyDescent="0.35">
      <c r="A6" s="4"/>
      <c r="B6" s="48" t="s">
        <v>5</v>
      </c>
      <c r="C6" s="48"/>
      <c r="D6" s="48"/>
      <c r="E6" s="48"/>
      <c r="F6" s="49"/>
      <c r="G6" s="1"/>
      <c r="H6" s="6"/>
      <c r="I6" s="7"/>
      <c r="J6" s="6"/>
    </row>
    <row r="7" spans="1:10" ht="15.5" x14ac:dyDescent="0.35">
      <c r="A7" s="8"/>
      <c r="B7" s="9"/>
      <c r="C7" s="48" t="s">
        <v>6</v>
      </c>
      <c r="D7" s="48"/>
      <c r="E7" s="48"/>
      <c r="F7" s="49"/>
      <c r="G7" s="1" t="s">
        <v>29</v>
      </c>
      <c r="H7" s="22">
        <f>SUM(H8:H12)</f>
        <v>43560.800000000003</v>
      </c>
      <c r="I7" s="7" t="s">
        <v>4</v>
      </c>
      <c r="J7" s="6"/>
    </row>
    <row r="8" spans="1:10" ht="15.5" x14ac:dyDescent="0.35">
      <c r="A8" s="8"/>
      <c r="B8" s="10"/>
      <c r="C8" s="11"/>
      <c r="D8" s="50" t="s">
        <v>7</v>
      </c>
      <c r="E8" s="50"/>
      <c r="F8" s="51"/>
      <c r="G8" s="1" t="s">
        <v>29</v>
      </c>
      <c r="H8" s="24">
        <v>42395.5</v>
      </c>
      <c r="I8" s="7" t="s">
        <v>4</v>
      </c>
      <c r="J8" s="21"/>
    </row>
    <row r="9" spans="1:10" ht="15.5" x14ac:dyDescent="0.35">
      <c r="A9" s="8"/>
      <c r="B9" s="10"/>
      <c r="C9" s="11"/>
      <c r="D9" s="50" t="s">
        <v>8</v>
      </c>
      <c r="E9" s="50"/>
      <c r="F9" s="51"/>
      <c r="G9" s="1" t="s">
        <v>29</v>
      </c>
      <c r="H9" s="13">
        <v>282</v>
      </c>
      <c r="I9" s="7" t="s">
        <v>4</v>
      </c>
      <c r="J9" s="6"/>
    </row>
    <row r="10" spans="1:10" ht="15.5" x14ac:dyDescent="0.35">
      <c r="A10" s="8"/>
      <c r="B10" s="10"/>
      <c r="C10" s="12"/>
      <c r="D10" s="50" t="s">
        <v>9</v>
      </c>
      <c r="E10" s="50"/>
      <c r="F10" s="51"/>
      <c r="G10" s="1" t="s">
        <v>29</v>
      </c>
      <c r="H10" s="24">
        <v>883.3</v>
      </c>
      <c r="I10" s="7" t="s">
        <v>4</v>
      </c>
      <c r="J10" s="6"/>
    </row>
    <row r="11" spans="1:10" ht="15.5" x14ac:dyDescent="0.35">
      <c r="A11" s="8"/>
      <c r="B11" s="10"/>
      <c r="C11" s="12"/>
      <c r="D11" s="50" t="s">
        <v>10</v>
      </c>
      <c r="E11" s="50"/>
      <c r="F11" s="51"/>
      <c r="G11" s="1" t="s">
        <v>29</v>
      </c>
      <c r="H11" s="13">
        <v>0</v>
      </c>
      <c r="I11" s="7" t="s">
        <v>4</v>
      </c>
      <c r="J11" s="5"/>
    </row>
    <row r="12" spans="1:10" ht="15.5" x14ac:dyDescent="0.35">
      <c r="A12" s="8"/>
      <c r="B12" s="10"/>
      <c r="C12" s="12"/>
      <c r="D12" s="50" t="s">
        <v>11</v>
      </c>
      <c r="E12" s="50"/>
      <c r="F12" s="51"/>
      <c r="G12" s="1" t="s">
        <v>29</v>
      </c>
      <c r="H12" s="19">
        <v>0</v>
      </c>
      <c r="I12" s="7" t="s">
        <v>4</v>
      </c>
      <c r="J12" s="5" t="s">
        <v>123</v>
      </c>
    </row>
    <row r="13" spans="1:10" ht="15.5" x14ac:dyDescent="0.35">
      <c r="A13" s="8"/>
      <c r="B13" s="10"/>
      <c r="C13" s="12"/>
      <c r="D13" s="50" t="s">
        <v>13</v>
      </c>
      <c r="E13" s="50"/>
      <c r="F13" s="51"/>
      <c r="G13" s="1" t="s">
        <v>29</v>
      </c>
      <c r="H13" s="13">
        <v>0</v>
      </c>
      <c r="I13" s="7" t="s">
        <v>4</v>
      </c>
      <c r="J13" s="6"/>
    </row>
    <row r="14" spans="1:10" ht="15.5" x14ac:dyDescent="0.35">
      <c r="A14" s="14"/>
      <c r="B14" s="15"/>
      <c r="C14" s="16"/>
      <c r="D14" s="46" t="s">
        <v>12</v>
      </c>
      <c r="E14" s="46"/>
      <c r="F14" s="47"/>
      <c r="G14" s="23" t="s">
        <v>29</v>
      </c>
      <c r="H14" s="20">
        <v>0</v>
      </c>
      <c r="I14" s="18" t="s">
        <v>4</v>
      </c>
      <c r="J14" s="17"/>
    </row>
  </sheetData>
  <mergeCells count="16">
    <mergeCell ref="H3:H4"/>
    <mergeCell ref="A1:J2"/>
    <mergeCell ref="J3:J4"/>
    <mergeCell ref="D12:F12"/>
    <mergeCell ref="D13:F13"/>
    <mergeCell ref="A5:F5"/>
    <mergeCell ref="A3:F4"/>
    <mergeCell ref="G3:G4"/>
    <mergeCell ref="I3:I4"/>
    <mergeCell ref="D14:F14"/>
    <mergeCell ref="B6:F6"/>
    <mergeCell ref="C7:F7"/>
    <mergeCell ref="D8:F8"/>
    <mergeCell ref="D9:F9"/>
    <mergeCell ref="D10:F10"/>
    <mergeCell ref="D11:F11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6D42F4-18D8-4911-9A7E-9725AD7DEC69}">
  <dimension ref="A1:P41"/>
  <sheetViews>
    <sheetView workbookViewId="0">
      <selection activeCell="B7" sqref="B7:B11"/>
    </sheetView>
  </sheetViews>
  <sheetFormatPr defaultRowHeight="14.5" x14ac:dyDescent="0.35"/>
  <cols>
    <col min="1" max="1" width="37.54296875" style="30" customWidth="1"/>
    <col min="2" max="2" width="8.453125" style="30" customWidth="1"/>
    <col min="3" max="5" width="8.7265625" style="30"/>
    <col min="6" max="6" width="28.54296875" style="30" customWidth="1"/>
    <col min="7" max="7" width="18.453125" style="36" customWidth="1"/>
    <col min="8" max="8" width="28.26953125" style="30" customWidth="1"/>
    <col min="9" max="9" width="80.81640625" style="30" customWidth="1"/>
    <col min="10" max="10" width="31.90625" style="30" customWidth="1"/>
    <col min="11" max="11" width="16.6328125" style="30" customWidth="1"/>
    <col min="12" max="12" width="42.1796875" style="30" customWidth="1"/>
    <col min="13" max="13" width="35.6328125" style="30" customWidth="1"/>
    <col min="14" max="14" width="19.90625" style="37" customWidth="1"/>
    <col min="15" max="15" width="18.26953125" style="38" customWidth="1"/>
    <col min="16" max="16384" width="8.7265625" style="30"/>
  </cols>
  <sheetData>
    <row r="1" spans="1:16" x14ac:dyDescent="0.35">
      <c r="A1" s="25" t="s">
        <v>30</v>
      </c>
      <c r="B1" s="25" t="s">
        <v>31</v>
      </c>
      <c r="C1" s="25" t="s">
        <v>32</v>
      </c>
      <c r="D1" s="25" t="s">
        <v>33</v>
      </c>
      <c r="E1" s="25" t="s">
        <v>34</v>
      </c>
      <c r="F1" s="25" t="s">
        <v>25</v>
      </c>
      <c r="G1" s="26" t="s">
        <v>35</v>
      </c>
      <c r="H1" s="25" t="s">
        <v>36</v>
      </c>
      <c r="I1" s="25" t="s">
        <v>24</v>
      </c>
      <c r="J1" s="25" t="s">
        <v>37</v>
      </c>
      <c r="K1" s="25" t="s">
        <v>38</v>
      </c>
      <c r="L1" s="25" t="s">
        <v>23</v>
      </c>
      <c r="M1" s="25" t="s">
        <v>39</v>
      </c>
      <c r="N1" s="27" t="s">
        <v>22</v>
      </c>
      <c r="O1" s="28" t="s">
        <v>21</v>
      </c>
      <c r="P1" s="29" t="s">
        <v>20</v>
      </c>
    </row>
    <row r="2" spans="1:16" x14ac:dyDescent="0.35">
      <c r="A2" s="31" t="s">
        <v>40</v>
      </c>
      <c r="B2" s="31" t="s">
        <v>41</v>
      </c>
      <c r="C2" s="31" t="s">
        <v>42</v>
      </c>
      <c r="D2" s="31" t="s">
        <v>43</v>
      </c>
      <c r="E2" s="31" t="s">
        <v>44</v>
      </c>
      <c r="F2" s="31" t="s">
        <v>45</v>
      </c>
      <c r="G2" s="32" t="s">
        <v>16</v>
      </c>
      <c r="H2" s="31" t="s">
        <v>15</v>
      </c>
      <c r="I2" s="31" t="s">
        <v>14</v>
      </c>
      <c r="J2" s="31" t="s">
        <v>46</v>
      </c>
      <c r="K2" s="31" t="s">
        <v>47</v>
      </c>
      <c r="L2" s="31" t="s">
        <v>48</v>
      </c>
      <c r="M2" s="31" t="s">
        <v>19</v>
      </c>
      <c r="N2" s="33">
        <v>0</v>
      </c>
      <c r="O2" s="34">
        <v>0</v>
      </c>
      <c r="P2" s="35">
        <v>0</v>
      </c>
    </row>
    <row r="3" spans="1:16" x14ac:dyDescent="0.35">
      <c r="A3" s="60" t="s">
        <v>49</v>
      </c>
      <c r="B3" s="60" t="s">
        <v>41</v>
      </c>
      <c r="C3" s="60" t="s">
        <v>42</v>
      </c>
      <c r="D3" s="60" t="s">
        <v>43</v>
      </c>
      <c r="E3" s="31" t="s">
        <v>50</v>
      </c>
      <c r="F3" s="31" t="s">
        <v>51</v>
      </c>
      <c r="G3" s="32" t="s">
        <v>16</v>
      </c>
      <c r="H3" s="31" t="s">
        <v>15</v>
      </c>
      <c r="I3" s="31" t="s">
        <v>14</v>
      </c>
      <c r="J3" s="31" t="s">
        <v>52</v>
      </c>
      <c r="K3" s="31" t="s">
        <v>53</v>
      </c>
      <c r="L3" s="31" t="s">
        <v>54</v>
      </c>
      <c r="M3" s="31" t="s">
        <v>55</v>
      </c>
      <c r="N3" s="33">
        <v>0</v>
      </c>
      <c r="O3" s="34">
        <v>0</v>
      </c>
      <c r="P3" s="35">
        <v>0</v>
      </c>
    </row>
    <row r="4" spans="1:16" x14ac:dyDescent="0.35">
      <c r="A4" s="60"/>
      <c r="B4" s="60"/>
      <c r="C4" s="60"/>
      <c r="D4" s="60"/>
      <c r="E4" s="31" t="s">
        <v>56</v>
      </c>
      <c r="F4" s="31" t="s">
        <v>51</v>
      </c>
      <c r="G4" s="32" t="s">
        <v>16</v>
      </c>
      <c r="H4" s="31" t="s">
        <v>15</v>
      </c>
      <c r="I4" s="31" t="s">
        <v>14</v>
      </c>
      <c r="J4" s="31" t="s">
        <v>52</v>
      </c>
      <c r="K4" s="31" t="s">
        <v>53</v>
      </c>
      <c r="L4" s="31" t="s">
        <v>54</v>
      </c>
      <c r="M4" s="31" t="s">
        <v>55</v>
      </c>
      <c r="N4" s="33">
        <v>0</v>
      </c>
      <c r="O4" s="34">
        <v>0</v>
      </c>
      <c r="P4" s="35">
        <v>0</v>
      </c>
    </row>
    <row r="5" spans="1:16" x14ac:dyDescent="0.35">
      <c r="A5" s="60"/>
      <c r="B5" s="60"/>
      <c r="C5" s="60"/>
      <c r="D5" s="60"/>
      <c r="E5" s="31" t="s">
        <v>44</v>
      </c>
      <c r="F5" s="31" t="s">
        <v>51</v>
      </c>
      <c r="G5" s="32" t="s">
        <v>16</v>
      </c>
      <c r="H5" s="31" t="s">
        <v>15</v>
      </c>
      <c r="I5" s="31" t="s">
        <v>14</v>
      </c>
      <c r="J5" s="31" t="s">
        <v>52</v>
      </c>
      <c r="K5" s="31" t="s">
        <v>53</v>
      </c>
      <c r="L5" s="31" t="s">
        <v>54</v>
      </c>
      <c r="M5" s="31" t="s">
        <v>55</v>
      </c>
      <c r="N5" s="33">
        <v>0</v>
      </c>
      <c r="O5" s="34">
        <v>0</v>
      </c>
      <c r="P5" s="35">
        <v>0</v>
      </c>
    </row>
    <row r="6" spans="1:16" x14ac:dyDescent="0.35">
      <c r="A6" s="60"/>
      <c r="B6" s="60"/>
      <c r="C6" s="60"/>
      <c r="D6" s="60"/>
      <c r="E6" s="31" t="s">
        <v>57</v>
      </c>
      <c r="F6" s="31" t="s">
        <v>51</v>
      </c>
      <c r="G6" s="32" t="s">
        <v>16</v>
      </c>
      <c r="H6" s="31" t="s">
        <v>15</v>
      </c>
      <c r="I6" s="31" t="s">
        <v>14</v>
      </c>
      <c r="J6" s="31" t="s">
        <v>52</v>
      </c>
      <c r="K6" s="31" t="s">
        <v>53</v>
      </c>
      <c r="L6" s="31" t="s">
        <v>54</v>
      </c>
      <c r="M6" s="31" t="s">
        <v>55</v>
      </c>
      <c r="N6" s="33">
        <v>0</v>
      </c>
      <c r="O6" s="34">
        <v>0</v>
      </c>
      <c r="P6" s="35">
        <v>0</v>
      </c>
    </row>
    <row r="7" spans="1:16" x14ac:dyDescent="0.35">
      <c r="A7" s="60" t="s">
        <v>122</v>
      </c>
      <c r="B7" s="60"/>
      <c r="C7" s="60"/>
      <c r="D7" s="60"/>
      <c r="E7" s="60"/>
      <c r="F7" s="60"/>
      <c r="G7" s="61"/>
      <c r="H7" s="60"/>
      <c r="I7" s="60"/>
      <c r="J7" s="60"/>
      <c r="K7" s="60"/>
      <c r="L7" s="31" t="s">
        <v>61</v>
      </c>
      <c r="M7" s="31" t="s">
        <v>19</v>
      </c>
      <c r="N7" s="33">
        <v>0</v>
      </c>
      <c r="O7" s="34">
        <v>0</v>
      </c>
      <c r="P7" s="35">
        <v>0</v>
      </c>
    </row>
    <row r="8" spans="1:16" x14ac:dyDescent="0.35">
      <c r="A8" s="60"/>
      <c r="B8" s="60"/>
      <c r="C8" s="60"/>
      <c r="D8" s="60"/>
      <c r="E8" s="60"/>
      <c r="F8" s="60"/>
      <c r="G8" s="61"/>
      <c r="H8" s="60"/>
      <c r="I8" s="60"/>
      <c r="J8" s="60"/>
      <c r="K8" s="60"/>
      <c r="L8" s="31" t="s">
        <v>48</v>
      </c>
      <c r="M8" s="31" t="s">
        <v>19</v>
      </c>
      <c r="N8" s="33">
        <v>0</v>
      </c>
      <c r="O8" s="34">
        <v>0</v>
      </c>
      <c r="P8" s="35">
        <v>0</v>
      </c>
    </row>
    <row r="9" spans="1:16" x14ac:dyDescent="0.35">
      <c r="A9" s="60"/>
      <c r="B9" s="60"/>
      <c r="C9" s="60"/>
      <c r="D9" s="60"/>
      <c r="E9" s="31" t="s">
        <v>56</v>
      </c>
      <c r="F9" s="31" t="s">
        <v>58</v>
      </c>
      <c r="G9" s="32" t="s">
        <v>16</v>
      </c>
      <c r="H9" s="31" t="s">
        <v>15</v>
      </c>
      <c r="I9" s="31" t="s">
        <v>14</v>
      </c>
      <c r="J9" s="31" t="s">
        <v>59</v>
      </c>
      <c r="K9" s="31" t="s">
        <v>60</v>
      </c>
      <c r="L9" s="31" t="s">
        <v>61</v>
      </c>
      <c r="M9" s="31" t="s">
        <v>19</v>
      </c>
      <c r="N9" s="33">
        <v>0</v>
      </c>
      <c r="O9" s="34">
        <v>0</v>
      </c>
      <c r="P9" s="35">
        <v>0</v>
      </c>
    </row>
    <row r="10" spans="1:16" x14ac:dyDescent="0.35">
      <c r="A10" s="60"/>
      <c r="B10" s="60"/>
      <c r="C10" s="60"/>
      <c r="D10" s="60"/>
      <c r="E10" s="60"/>
      <c r="F10" s="60"/>
      <c r="G10" s="61"/>
      <c r="H10" s="60"/>
      <c r="I10" s="60"/>
      <c r="J10" s="60"/>
      <c r="K10" s="60"/>
      <c r="L10" s="31" t="s">
        <v>61</v>
      </c>
      <c r="M10" s="31" t="s">
        <v>19</v>
      </c>
      <c r="N10" s="33">
        <v>0</v>
      </c>
      <c r="O10" s="34">
        <v>0</v>
      </c>
      <c r="P10" s="35">
        <v>0</v>
      </c>
    </row>
    <row r="11" spans="1:16" x14ac:dyDescent="0.35">
      <c r="A11" s="60"/>
      <c r="B11" s="60"/>
      <c r="C11" s="60"/>
      <c r="D11" s="60"/>
      <c r="E11" s="60"/>
      <c r="F11" s="60"/>
      <c r="G11" s="61"/>
      <c r="H11" s="60"/>
      <c r="I11" s="60"/>
      <c r="J11" s="60"/>
      <c r="K11" s="60"/>
      <c r="L11" s="31" t="s">
        <v>48</v>
      </c>
      <c r="M11" s="31" t="s">
        <v>19</v>
      </c>
      <c r="N11" s="33">
        <v>0</v>
      </c>
      <c r="O11" s="34">
        <v>0</v>
      </c>
      <c r="P11" s="35">
        <v>0</v>
      </c>
    </row>
    <row r="12" spans="1:16" x14ac:dyDescent="0.35">
      <c r="A12" s="31" t="s">
        <v>62</v>
      </c>
      <c r="B12" s="31" t="s">
        <v>41</v>
      </c>
      <c r="C12" s="31" t="s">
        <v>42</v>
      </c>
      <c r="D12" s="31" t="s">
        <v>43</v>
      </c>
      <c r="E12" s="31" t="s">
        <v>44</v>
      </c>
      <c r="F12" s="31" t="s">
        <v>63</v>
      </c>
      <c r="G12" s="32" t="s">
        <v>16</v>
      </c>
      <c r="H12" s="31" t="s">
        <v>15</v>
      </c>
      <c r="I12" s="31" t="s">
        <v>14</v>
      </c>
      <c r="J12" s="31" t="s">
        <v>64</v>
      </c>
      <c r="K12" s="31" t="s">
        <v>65</v>
      </c>
      <c r="L12" s="31" t="s">
        <v>66</v>
      </c>
      <c r="M12" s="31" t="s">
        <v>67</v>
      </c>
      <c r="N12" s="33">
        <v>187000000</v>
      </c>
      <c r="O12" s="34">
        <v>12808.181932629022</v>
      </c>
      <c r="P12" s="35">
        <v>5</v>
      </c>
    </row>
    <row r="13" spans="1:16" x14ac:dyDescent="0.35">
      <c r="A13" s="31" t="s">
        <v>68</v>
      </c>
      <c r="B13" s="31" t="s">
        <v>41</v>
      </c>
      <c r="C13" s="31" t="s">
        <v>42</v>
      </c>
      <c r="D13" s="31" t="s">
        <v>43</v>
      </c>
      <c r="E13" s="31" t="s">
        <v>44</v>
      </c>
      <c r="F13" s="31" t="s">
        <v>69</v>
      </c>
      <c r="G13" s="32" t="s">
        <v>16</v>
      </c>
      <c r="H13" s="31" t="s">
        <v>15</v>
      </c>
      <c r="I13" s="31" t="s">
        <v>14</v>
      </c>
      <c r="J13" s="31" t="s">
        <v>70</v>
      </c>
      <c r="K13" s="31" t="s">
        <v>71</v>
      </c>
      <c r="L13" s="31" t="s">
        <v>72</v>
      </c>
      <c r="M13" s="31" t="s">
        <v>67</v>
      </c>
      <c r="N13" s="33">
        <v>40000000</v>
      </c>
      <c r="O13" s="34">
        <v>2739.718060455406</v>
      </c>
      <c r="P13" s="35">
        <v>1</v>
      </c>
    </row>
    <row r="14" spans="1:16" x14ac:dyDescent="0.35">
      <c r="A14" s="60" t="s">
        <v>73</v>
      </c>
      <c r="B14" s="60" t="s">
        <v>41</v>
      </c>
      <c r="C14" s="60" t="s">
        <v>42</v>
      </c>
      <c r="D14" s="60" t="s">
        <v>43</v>
      </c>
      <c r="E14" s="31" t="s">
        <v>50</v>
      </c>
      <c r="F14" s="31" t="s">
        <v>74</v>
      </c>
      <c r="G14" s="32" t="s">
        <v>16</v>
      </c>
      <c r="H14" s="31" t="s">
        <v>15</v>
      </c>
      <c r="I14" s="31" t="s">
        <v>14</v>
      </c>
      <c r="J14" s="31" t="s">
        <v>75</v>
      </c>
      <c r="K14" s="31" t="s">
        <v>76</v>
      </c>
      <c r="L14" s="31" t="s">
        <v>77</v>
      </c>
      <c r="M14" s="31" t="s">
        <v>55</v>
      </c>
      <c r="N14" s="33">
        <v>0</v>
      </c>
      <c r="O14" s="34">
        <v>0</v>
      </c>
      <c r="P14" s="35">
        <v>0</v>
      </c>
    </row>
    <row r="15" spans="1:16" x14ac:dyDescent="0.35">
      <c r="A15" s="60"/>
      <c r="B15" s="60"/>
      <c r="C15" s="60"/>
      <c r="D15" s="60"/>
      <c r="E15" s="31" t="s">
        <v>56</v>
      </c>
      <c r="F15" s="31" t="s">
        <v>74</v>
      </c>
      <c r="G15" s="32" t="s">
        <v>16</v>
      </c>
      <c r="H15" s="31" t="s">
        <v>15</v>
      </c>
      <c r="I15" s="31" t="s">
        <v>14</v>
      </c>
      <c r="J15" s="31" t="s">
        <v>75</v>
      </c>
      <c r="K15" s="31" t="s">
        <v>76</v>
      </c>
      <c r="L15" s="31" t="s">
        <v>77</v>
      </c>
      <c r="M15" s="31" t="s">
        <v>55</v>
      </c>
      <c r="N15" s="33">
        <v>0</v>
      </c>
      <c r="O15" s="34">
        <v>0</v>
      </c>
      <c r="P15" s="35">
        <v>0</v>
      </c>
    </row>
    <row r="16" spans="1:16" x14ac:dyDescent="0.35">
      <c r="A16" s="60"/>
      <c r="B16" s="60"/>
      <c r="C16" s="60"/>
      <c r="D16" s="60"/>
      <c r="E16" s="31" t="s">
        <v>44</v>
      </c>
      <c r="F16" s="31" t="s">
        <v>74</v>
      </c>
      <c r="G16" s="32" t="s">
        <v>16</v>
      </c>
      <c r="H16" s="31" t="s">
        <v>15</v>
      </c>
      <c r="I16" s="31" t="s">
        <v>14</v>
      </c>
      <c r="J16" s="31" t="s">
        <v>78</v>
      </c>
      <c r="K16" s="31" t="s">
        <v>76</v>
      </c>
      <c r="L16" s="31" t="s">
        <v>77</v>
      </c>
      <c r="M16" s="31" t="s">
        <v>55</v>
      </c>
      <c r="N16" s="33">
        <v>0</v>
      </c>
      <c r="O16" s="34">
        <v>0</v>
      </c>
      <c r="P16" s="35">
        <v>0</v>
      </c>
    </row>
    <row r="17" spans="1:16" x14ac:dyDescent="0.35">
      <c r="A17" s="60"/>
      <c r="B17" s="60"/>
      <c r="C17" s="60"/>
      <c r="D17" s="60"/>
      <c r="E17" s="31" t="s">
        <v>57</v>
      </c>
      <c r="F17" s="31" t="s">
        <v>74</v>
      </c>
      <c r="G17" s="32" t="s">
        <v>16</v>
      </c>
      <c r="H17" s="31" t="s">
        <v>15</v>
      </c>
      <c r="I17" s="31" t="s">
        <v>14</v>
      </c>
      <c r="J17" s="31" t="s">
        <v>75</v>
      </c>
      <c r="K17" s="31" t="s">
        <v>76</v>
      </c>
      <c r="L17" s="31" t="s">
        <v>77</v>
      </c>
      <c r="M17" s="31" t="s">
        <v>55</v>
      </c>
      <c r="N17" s="33">
        <v>0</v>
      </c>
      <c r="O17" s="34">
        <v>0</v>
      </c>
      <c r="P17" s="35">
        <v>0</v>
      </c>
    </row>
    <row r="18" spans="1:16" x14ac:dyDescent="0.35">
      <c r="A18" s="60" t="s">
        <v>79</v>
      </c>
      <c r="B18" s="60" t="s">
        <v>41</v>
      </c>
      <c r="C18" s="60" t="s">
        <v>42</v>
      </c>
      <c r="D18" s="60" t="s">
        <v>43</v>
      </c>
      <c r="E18" s="31" t="s">
        <v>44</v>
      </c>
      <c r="F18" s="31" t="s">
        <v>80</v>
      </c>
      <c r="G18" s="32" t="s">
        <v>16</v>
      </c>
      <c r="H18" s="31" t="s">
        <v>15</v>
      </c>
      <c r="I18" s="31" t="s">
        <v>14</v>
      </c>
      <c r="J18" s="31" t="s">
        <v>81</v>
      </c>
      <c r="K18" s="31" t="s">
        <v>82</v>
      </c>
      <c r="L18" s="31" t="s">
        <v>83</v>
      </c>
      <c r="M18" s="31" t="s">
        <v>55</v>
      </c>
      <c r="N18" s="33">
        <v>100000000</v>
      </c>
      <c r="O18" s="34">
        <v>6849.2951511385145</v>
      </c>
      <c r="P18" s="35">
        <v>0</v>
      </c>
    </row>
    <row r="19" spans="1:16" x14ac:dyDescent="0.35">
      <c r="A19" s="60"/>
      <c r="B19" s="60"/>
      <c r="C19" s="60"/>
      <c r="D19" s="60"/>
      <c r="E19" s="31" t="s">
        <v>57</v>
      </c>
      <c r="F19" s="31" t="s">
        <v>80</v>
      </c>
      <c r="G19" s="32" t="s">
        <v>16</v>
      </c>
      <c r="H19" s="31" t="s">
        <v>15</v>
      </c>
      <c r="I19" s="31" t="s">
        <v>14</v>
      </c>
      <c r="J19" s="31" t="s">
        <v>81</v>
      </c>
      <c r="K19" s="31" t="s">
        <v>82</v>
      </c>
      <c r="L19" s="31" t="s">
        <v>83</v>
      </c>
      <c r="M19" s="31" t="s">
        <v>55</v>
      </c>
      <c r="N19" s="33">
        <v>100000000</v>
      </c>
      <c r="O19" s="34">
        <v>6849.2925147262185</v>
      </c>
      <c r="P19" s="35">
        <v>1</v>
      </c>
    </row>
    <row r="20" spans="1:16" x14ac:dyDescent="0.35">
      <c r="A20" s="31"/>
      <c r="B20" s="31"/>
      <c r="C20" s="31"/>
      <c r="D20" s="31"/>
      <c r="E20" s="31" t="s">
        <v>57</v>
      </c>
      <c r="F20" s="31" t="s">
        <v>84</v>
      </c>
      <c r="G20" s="32" t="s">
        <v>16</v>
      </c>
      <c r="H20" s="31" t="s">
        <v>15</v>
      </c>
      <c r="I20" s="31" t="s">
        <v>14</v>
      </c>
      <c r="J20" s="31" t="s">
        <v>85</v>
      </c>
      <c r="K20" s="31" t="s">
        <v>86</v>
      </c>
      <c r="L20" s="31" t="s">
        <v>77</v>
      </c>
      <c r="M20" s="31" t="s">
        <v>55</v>
      </c>
      <c r="N20" s="33">
        <v>225500000</v>
      </c>
      <c r="O20" s="34">
        <v>15445.154620707623</v>
      </c>
      <c r="P20" s="35">
        <v>0</v>
      </c>
    </row>
    <row r="21" spans="1:16" x14ac:dyDescent="0.35">
      <c r="A21" s="60" t="s">
        <v>87</v>
      </c>
      <c r="B21" s="60" t="s">
        <v>41</v>
      </c>
      <c r="C21" s="60" t="s">
        <v>42</v>
      </c>
      <c r="D21" s="60" t="s">
        <v>43</v>
      </c>
      <c r="E21" s="31" t="s">
        <v>50</v>
      </c>
      <c r="F21" s="31" t="s">
        <v>88</v>
      </c>
      <c r="G21" s="32" t="s">
        <v>16</v>
      </c>
      <c r="H21" s="31" t="s">
        <v>15</v>
      </c>
      <c r="I21" s="31" t="s">
        <v>14</v>
      </c>
      <c r="J21" s="31" t="s">
        <v>59</v>
      </c>
      <c r="K21" s="31" t="s">
        <v>89</v>
      </c>
      <c r="L21" s="31" t="s">
        <v>90</v>
      </c>
      <c r="M21" s="31" t="s">
        <v>55</v>
      </c>
      <c r="N21" s="33">
        <v>0</v>
      </c>
      <c r="O21" s="34">
        <v>0</v>
      </c>
      <c r="P21" s="35">
        <v>0</v>
      </c>
    </row>
    <row r="22" spans="1:16" x14ac:dyDescent="0.35">
      <c r="A22" s="60"/>
      <c r="B22" s="60"/>
      <c r="C22" s="60"/>
      <c r="D22" s="60"/>
      <c r="E22" s="31" t="s">
        <v>56</v>
      </c>
      <c r="F22" s="31" t="s">
        <v>88</v>
      </c>
      <c r="G22" s="32" t="s">
        <v>16</v>
      </c>
      <c r="H22" s="31" t="s">
        <v>15</v>
      </c>
      <c r="I22" s="31" t="s">
        <v>14</v>
      </c>
      <c r="J22" s="31" t="s">
        <v>59</v>
      </c>
      <c r="K22" s="31" t="s">
        <v>89</v>
      </c>
      <c r="L22" s="31" t="s">
        <v>90</v>
      </c>
      <c r="M22" s="31" t="s">
        <v>55</v>
      </c>
      <c r="N22" s="33">
        <v>0</v>
      </c>
      <c r="O22" s="34">
        <v>0</v>
      </c>
      <c r="P22" s="35">
        <v>0</v>
      </c>
    </row>
    <row r="23" spans="1:16" x14ac:dyDescent="0.35">
      <c r="A23" s="60" t="s">
        <v>91</v>
      </c>
      <c r="B23" s="60" t="s">
        <v>41</v>
      </c>
      <c r="C23" s="60" t="s">
        <v>42</v>
      </c>
      <c r="D23" s="60" t="s">
        <v>43</v>
      </c>
      <c r="E23" s="31" t="s">
        <v>50</v>
      </c>
      <c r="F23" s="31" t="s">
        <v>92</v>
      </c>
      <c r="G23" s="32" t="s">
        <v>16</v>
      </c>
      <c r="H23" s="31" t="s">
        <v>15</v>
      </c>
      <c r="I23" s="31" t="s">
        <v>14</v>
      </c>
      <c r="J23" s="31" t="s">
        <v>93</v>
      </c>
      <c r="K23" s="31" t="s">
        <v>94</v>
      </c>
      <c r="L23" s="31" t="s">
        <v>90</v>
      </c>
      <c r="M23" s="31" t="s">
        <v>55</v>
      </c>
      <c r="N23" s="33">
        <v>0</v>
      </c>
      <c r="O23" s="34">
        <v>0</v>
      </c>
      <c r="P23" s="35">
        <v>0</v>
      </c>
    </row>
    <row r="24" spans="1:16" x14ac:dyDescent="0.35">
      <c r="A24" s="60"/>
      <c r="B24" s="60"/>
      <c r="C24" s="60"/>
      <c r="D24" s="60"/>
      <c r="E24" s="31" t="s">
        <v>56</v>
      </c>
      <c r="F24" s="31" t="s">
        <v>92</v>
      </c>
      <c r="G24" s="32" t="s">
        <v>16</v>
      </c>
      <c r="H24" s="31" t="s">
        <v>15</v>
      </c>
      <c r="I24" s="31" t="s">
        <v>14</v>
      </c>
      <c r="J24" s="31" t="s">
        <v>93</v>
      </c>
      <c r="K24" s="31" t="s">
        <v>94</v>
      </c>
      <c r="L24" s="31" t="s">
        <v>90</v>
      </c>
      <c r="M24" s="31" t="s">
        <v>55</v>
      </c>
      <c r="N24" s="33">
        <v>0</v>
      </c>
      <c r="O24" s="34">
        <v>0</v>
      </c>
      <c r="P24" s="35">
        <v>0</v>
      </c>
    </row>
    <row r="25" spans="1:16" x14ac:dyDescent="0.35">
      <c r="A25" s="60"/>
      <c r="B25" s="60"/>
      <c r="C25" s="60"/>
      <c r="D25" s="60"/>
      <c r="E25" s="31" t="s">
        <v>44</v>
      </c>
      <c r="F25" s="31" t="s">
        <v>92</v>
      </c>
      <c r="G25" s="32" t="s">
        <v>16</v>
      </c>
      <c r="H25" s="31" t="s">
        <v>15</v>
      </c>
      <c r="I25" s="31" t="s">
        <v>14</v>
      </c>
      <c r="J25" s="31" t="s">
        <v>93</v>
      </c>
      <c r="K25" s="31" t="s">
        <v>94</v>
      </c>
      <c r="L25" s="31" t="s">
        <v>90</v>
      </c>
      <c r="M25" s="31" t="s">
        <v>55</v>
      </c>
      <c r="N25" s="33">
        <v>0</v>
      </c>
      <c r="O25" s="34">
        <v>0</v>
      </c>
      <c r="P25" s="35">
        <v>0</v>
      </c>
    </row>
    <row r="26" spans="1:16" x14ac:dyDescent="0.35">
      <c r="A26" s="31" t="s">
        <v>95</v>
      </c>
      <c r="B26" s="31" t="s">
        <v>41</v>
      </c>
      <c r="C26" s="31" t="s">
        <v>42</v>
      </c>
      <c r="D26" s="31" t="s">
        <v>43</v>
      </c>
      <c r="E26" s="31" t="s">
        <v>50</v>
      </c>
      <c r="F26" s="31" t="s">
        <v>88</v>
      </c>
      <c r="G26" s="32" t="s">
        <v>16</v>
      </c>
      <c r="H26" s="31" t="s">
        <v>15</v>
      </c>
      <c r="I26" s="31" t="s">
        <v>14</v>
      </c>
      <c r="J26" s="31" t="s">
        <v>59</v>
      </c>
      <c r="K26" s="31" t="s">
        <v>96</v>
      </c>
      <c r="L26" s="31" t="s">
        <v>77</v>
      </c>
      <c r="M26" s="31" t="s">
        <v>55</v>
      </c>
      <c r="N26" s="33">
        <v>0</v>
      </c>
      <c r="O26" s="34">
        <v>0</v>
      </c>
      <c r="P26" s="35">
        <v>0</v>
      </c>
    </row>
    <row r="27" spans="1:16" x14ac:dyDescent="0.35">
      <c r="A27" s="31" t="s">
        <v>97</v>
      </c>
      <c r="B27" s="31" t="s">
        <v>41</v>
      </c>
      <c r="C27" s="31" t="s">
        <v>42</v>
      </c>
      <c r="D27" s="31" t="s">
        <v>43</v>
      </c>
      <c r="E27" s="31" t="s">
        <v>56</v>
      </c>
      <c r="F27" s="31" t="s">
        <v>98</v>
      </c>
      <c r="G27" s="32" t="s">
        <v>16</v>
      </c>
      <c r="H27" s="31" t="s">
        <v>15</v>
      </c>
      <c r="I27" s="31" t="s">
        <v>14</v>
      </c>
      <c r="J27" s="31" t="s">
        <v>99</v>
      </c>
      <c r="K27" s="31" t="s">
        <v>100</v>
      </c>
      <c r="L27" s="31" t="s">
        <v>90</v>
      </c>
      <c r="M27" s="31" t="s">
        <v>55</v>
      </c>
      <c r="N27" s="33">
        <v>0</v>
      </c>
      <c r="O27" s="34">
        <v>0</v>
      </c>
      <c r="P27" s="35">
        <v>0</v>
      </c>
    </row>
    <row r="28" spans="1:16" x14ac:dyDescent="0.35">
      <c r="A28" s="60" t="s">
        <v>101</v>
      </c>
      <c r="B28" s="60" t="s">
        <v>41</v>
      </c>
      <c r="C28" s="60" t="s">
        <v>42</v>
      </c>
      <c r="D28" s="60" t="s">
        <v>43</v>
      </c>
      <c r="E28" s="31" t="s">
        <v>56</v>
      </c>
      <c r="F28" s="31" t="s">
        <v>102</v>
      </c>
      <c r="G28" s="32" t="s">
        <v>16</v>
      </c>
      <c r="H28" s="31" t="s">
        <v>15</v>
      </c>
      <c r="I28" s="31" t="s">
        <v>14</v>
      </c>
      <c r="J28" s="31" t="s">
        <v>103</v>
      </c>
      <c r="K28" s="31" t="s">
        <v>104</v>
      </c>
      <c r="L28" s="31" t="s">
        <v>77</v>
      </c>
      <c r="M28" s="31" t="s">
        <v>55</v>
      </c>
      <c r="N28" s="33">
        <v>156000000</v>
      </c>
      <c r="O28" s="34">
        <v>10684.931506849314</v>
      </c>
      <c r="P28" s="35">
        <v>0</v>
      </c>
    </row>
    <row r="29" spans="1:16" x14ac:dyDescent="0.35">
      <c r="A29" s="60"/>
      <c r="B29" s="60"/>
      <c r="C29" s="60"/>
      <c r="D29" s="60"/>
      <c r="E29" s="31" t="s">
        <v>57</v>
      </c>
      <c r="F29" s="31" t="s">
        <v>102</v>
      </c>
      <c r="G29" s="32" t="s">
        <v>16</v>
      </c>
      <c r="H29" s="31" t="s">
        <v>15</v>
      </c>
      <c r="I29" s="31" t="s">
        <v>14</v>
      </c>
      <c r="J29" s="31" t="s">
        <v>103</v>
      </c>
      <c r="K29" s="31" t="s">
        <v>104</v>
      </c>
      <c r="L29" s="31" t="s">
        <v>77</v>
      </c>
      <c r="M29" s="31" t="s">
        <v>55</v>
      </c>
      <c r="N29" s="33">
        <v>301800000</v>
      </c>
      <c r="O29" s="34">
        <v>20671.164809443726</v>
      </c>
      <c r="P29" s="35">
        <v>0</v>
      </c>
    </row>
    <row r="30" spans="1:16" x14ac:dyDescent="0.35">
      <c r="A30" s="60" t="s">
        <v>105</v>
      </c>
      <c r="B30" s="60" t="s">
        <v>41</v>
      </c>
      <c r="C30" s="60" t="s">
        <v>42</v>
      </c>
      <c r="D30" s="60" t="s">
        <v>43</v>
      </c>
      <c r="E30" s="31" t="s">
        <v>50</v>
      </c>
      <c r="F30" s="31" t="s">
        <v>106</v>
      </c>
      <c r="G30" s="32" t="s">
        <v>16</v>
      </c>
      <c r="H30" s="31" t="s">
        <v>15</v>
      </c>
      <c r="I30" s="31" t="s">
        <v>14</v>
      </c>
      <c r="J30" s="31" t="s">
        <v>107</v>
      </c>
      <c r="K30" s="31" t="s">
        <v>108</v>
      </c>
      <c r="L30" s="31" t="s">
        <v>18</v>
      </c>
      <c r="M30" s="31" t="s">
        <v>17</v>
      </c>
      <c r="N30" s="33">
        <v>7857000000</v>
      </c>
      <c r="O30" s="34">
        <v>538150.68493150687</v>
      </c>
      <c r="P30" s="35">
        <v>0</v>
      </c>
    </row>
    <row r="31" spans="1:16" x14ac:dyDescent="0.35">
      <c r="A31" s="60"/>
      <c r="B31" s="60"/>
      <c r="C31" s="60"/>
      <c r="D31" s="60"/>
      <c r="E31" s="60" t="s">
        <v>56</v>
      </c>
      <c r="F31" s="60" t="s">
        <v>106</v>
      </c>
      <c r="G31" s="61" t="s">
        <v>16</v>
      </c>
      <c r="H31" s="60" t="s">
        <v>15</v>
      </c>
      <c r="I31" s="60" t="s">
        <v>14</v>
      </c>
      <c r="J31" s="31" t="s">
        <v>109</v>
      </c>
      <c r="K31" s="31" t="s">
        <v>108</v>
      </c>
      <c r="L31" s="31" t="s">
        <v>18</v>
      </c>
      <c r="M31" s="31" t="s">
        <v>17</v>
      </c>
      <c r="N31" s="33">
        <v>0</v>
      </c>
      <c r="O31" s="34">
        <v>0</v>
      </c>
      <c r="P31" s="35">
        <v>0</v>
      </c>
    </row>
    <row r="32" spans="1:16" x14ac:dyDescent="0.35">
      <c r="A32" s="60"/>
      <c r="B32" s="60"/>
      <c r="C32" s="60"/>
      <c r="D32" s="60"/>
      <c r="E32" s="60"/>
      <c r="F32" s="60"/>
      <c r="G32" s="61"/>
      <c r="H32" s="60"/>
      <c r="I32" s="60"/>
      <c r="J32" s="31" t="s">
        <v>110</v>
      </c>
      <c r="K32" s="31" t="s">
        <v>108</v>
      </c>
      <c r="L32" s="31" t="s">
        <v>18</v>
      </c>
      <c r="M32" s="31" t="s">
        <v>17</v>
      </c>
      <c r="N32" s="33">
        <v>8790700000</v>
      </c>
      <c r="O32" s="34">
        <v>602102.73972602747</v>
      </c>
      <c r="P32" s="35">
        <v>0</v>
      </c>
    </row>
    <row r="33" spans="1:16" x14ac:dyDescent="0.35">
      <c r="A33" s="60"/>
      <c r="B33" s="60"/>
      <c r="C33" s="60"/>
      <c r="D33" s="60"/>
      <c r="E33" s="60"/>
      <c r="F33" s="60"/>
      <c r="G33" s="61"/>
      <c r="H33" s="60"/>
      <c r="I33" s="60"/>
      <c r="J33" s="31" t="s">
        <v>111</v>
      </c>
      <c r="K33" s="31" t="s">
        <v>108</v>
      </c>
      <c r="L33" s="31" t="s">
        <v>18</v>
      </c>
      <c r="M33" s="31" t="s">
        <v>17</v>
      </c>
      <c r="N33" s="33">
        <v>327200000</v>
      </c>
      <c r="O33" s="34">
        <v>22410.95890410959</v>
      </c>
      <c r="P33" s="35">
        <v>0</v>
      </c>
    </row>
    <row r="34" spans="1:16" x14ac:dyDescent="0.35">
      <c r="A34" s="60"/>
      <c r="B34" s="60"/>
      <c r="C34" s="60"/>
      <c r="D34" s="60"/>
      <c r="E34" s="31" t="s">
        <v>44</v>
      </c>
      <c r="F34" s="31" t="s">
        <v>106</v>
      </c>
      <c r="G34" s="32" t="s">
        <v>16</v>
      </c>
      <c r="H34" s="31" t="s">
        <v>15</v>
      </c>
      <c r="I34" s="31" t="s">
        <v>14</v>
      </c>
      <c r="J34" s="31" t="s">
        <v>110</v>
      </c>
      <c r="K34" s="31" t="s">
        <v>108</v>
      </c>
      <c r="L34" s="31" t="s">
        <v>18</v>
      </c>
      <c r="M34" s="31" t="s">
        <v>17</v>
      </c>
      <c r="N34" s="33">
        <v>320200000</v>
      </c>
      <c r="O34" s="34">
        <v>21931.443073945524</v>
      </c>
      <c r="P34" s="35">
        <v>0</v>
      </c>
    </row>
    <row r="35" spans="1:16" x14ac:dyDescent="0.35">
      <c r="A35" s="60"/>
      <c r="B35" s="60"/>
      <c r="C35" s="60"/>
      <c r="D35" s="60"/>
      <c r="E35" s="31" t="s">
        <v>57</v>
      </c>
      <c r="F35" s="31" t="s">
        <v>106</v>
      </c>
      <c r="G35" s="32" t="s">
        <v>16</v>
      </c>
      <c r="H35" s="31" t="s">
        <v>15</v>
      </c>
      <c r="I35" s="31" t="s">
        <v>14</v>
      </c>
      <c r="J35" s="31" t="s">
        <v>110</v>
      </c>
      <c r="K35" s="31" t="s">
        <v>108</v>
      </c>
      <c r="L35" s="31" t="s">
        <v>18</v>
      </c>
      <c r="M35" s="31" t="s">
        <v>17</v>
      </c>
      <c r="N35" s="33">
        <v>25100400000</v>
      </c>
      <c r="O35" s="34">
        <v>1719199.8183663397</v>
      </c>
      <c r="P35" s="35">
        <v>0</v>
      </c>
    </row>
    <row r="36" spans="1:16" x14ac:dyDescent="0.35">
      <c r="A36" s="31"/>
      <c r="B36" s="31"/>
      <c r="C36" s="31"/>
      <c r="D36" s="31"/>
      <c r="E36" s="31"/>
      <c r="F36" s="31"/>
      <c r="G36" s="32"/>
      <c r="H36" s="31"/>
      <c r="I36" s="31"/>
      <c r="J36" s="31"/>
      <c r="K36" s="31"/>
      <c r="L36" s="31" t="s">
        <v>77</v>
      </c>
      <c r="M36" s="31" t="s">
        <v>55</v>
      </c>
      <c r="N36" s="33">
        <v>0</v>
      </c>
      <c r="O36" s="34">
        <v>0</v>
      </c>
      <c r="P36" s="35">
        <v>0</v>
      </c>
    </row>
    <row r="37" spans="1:16" x14ac:dyDescent="0.35">
      <c r="A37" s="31" t="s">
        <v>112</v>
      </c>
      <c r="B37" s="31" t="s">
        <v>41</v>
      </c>
      <c r="C37" s="31" t="s">
        <v>42</v>
      </c>
      <c r="D37" s="31" t="s">
        <v>43</v>
      </c>
      <c r="E37" s="31" t="s">
        <v>44</v>
      </c>
      <c r="F37" s="31" t="s">
        <v>113</v>
      </c>
      <c r="G37" s="32" t="s">
        <v>16</v>
      </c>
      <c r="H37" s="31" t="s">
        <v>15</v>
      </c>
      <c r="I37" s="31" t="s">
        <v>14</v>
      </c>
      <c r="J37" s="31" t="s">
        <v>114</v>
      </c>
      <c r="K37" s="31" t="s">
        <v>115</v>
      </c>
      <c r="L37" s="31" t="s">
        <v>72</v>
      </c>
      <c r="M37" s="31" t="s">
        <v>67</v>
      </c>
      <c r="N37" s="33">
        <v>55000000</v>
      </c>
      <c r="O37" s="34">
        <v>3767.1123331261829</v>
      </c>
      <c r="P37" s="35">
        <v>3</v>
      </c>
    </row>
    <row r="38" spans="1:16" x14ac:dyDescent="0.35">
      <c r="A38" s="60"/>
      <c r="B38" s="60"/>
      <c r="C38" s="60"/>
      <c r="D38" s="60"/>
      <c r="E38" s="60"/>
      <c r="F38" s="60"/>
      <c r="G38" s="61"/>
      <c r="H38" s="60"/>
      <c r="I38" s="60"/>
      <c r="J38" s="60"/>
      <c r="K38" s="60"/>
      <c r="L38" s="31" t="s">
        <v>77</v>
      </c>
      <c r="M38" s="31" t="s">
        <v>55</v>
      </c>
      <c r="N38" s="33">
        <v>0</v>
      </c>
      <c r="O38" s="34">
        <v>0</v>
      </c>
      <c r="P38" s="35">
        <v>0</v>
      </c>
    </row>
    <row r="39" spans="1:16" x14ac:dyDescent="0.35">
      <c r="A39" s="60"/>
      <c r="B39" s="60"/>
      <c r="C39" s="60"/>
      <c r="D39" s="60"/>
      <c r="E39" s="60"/>
      <c r="F39" s="60"/>
      <c r="G39" s="61"/>
      <c r="H39" s="60"/>
      <c r="I39" s="60"/>
      <c r="J39" s="60"/>
      <c r="K39" s="60"/>
      <c r="L39" s="31" t="s">
        <v>61</v>
      </c>
      <c r="M39" s="31" t="s">
        <v>19</v>
      </c>
      <c r="N39" s="33">
        <v>0</v>
      </c>
      <c r="O39" s="34">
        <v>0</v>
      </c>
      <c r="P39" s="35">
        <v>0</v>
      </c>
    </row>
    <row r="40" spans="1:16" x14ac:dyDescent="0.35">
      <c r="A40" s="31" t="s">
        <v>116</v>
      </c>
      <c r="B40" s="31" t="s">
        <v>41</v>
      </c>
      <c r="C40" s="31" t="s">
        <v>42</v>
      </c>
      <c r="D40" s="31" t="s">
        <v>43</v>
      </c>
      <c r="E40" s="31" t="s">
        <v>56</v>
      </c>
      <c r="F40" s="31" t="s">
        <v>117</v>
      </c>
      <c r="G40" s="32" t="s">
        <v>16</v>
      </c>
      <c r="H40" s="31" t="s">
        <v>15</v>
      </c>
      <c r="I40" s="31" t="s">
        <v>14</v>
      </c>
      <c r="J40" s="31" t="s">
        <v>118</v>
      </c>
      <c r="K40" s="31" t="s">
        <v>119</v>
      </c>
      <c r="L40" s="31" t="s">
        <v>90</v>
      </c>
      <c r="M40" s="31" t="s">
        <v>55</v>
      </c>
      <c r="N40" s="33">
        <v>0</v>
      </c>
      <c r="O40" s="34">
        <v>0</v>
      </c>
      <c r="P40" s="35">
        <v>0</v>
      </c>
    </row>
    <row r="41" spans="1:16" x14ac:dyDescent="0.35">
      <c r="A41" s="60" t="s">
        <v>120</v>
      </c>
      <c r="B41" s="60" t="s">
        <v>121</v>
      </c>
      <c r="C41" s="60" t="s">
        <v>121</v>
      </c>
      <c r="D41" s="60" t="s">
        <v>121</v>
      </c>
      <c r="E41" s="60" t="s">
        <v>121</v>
      </c>
      <c r="F41" s="60" t="s">
        <v>121</v>
      </c>
      <c r="G41" s="60" t="s">
        <v>121</v>
      </c>
      <c r="H41" s="60" t="s">
        <v>121</v>
      </c>
      <c r="I41" s="60" t="s">
        <v>121</v>
      </c>
      <c r="J41" s="60" t="s">
        <v>121</v>
      </c>
      <c r="K41" s="60" t="s">
        <v>121</v>
      </c>
      <c r="L41" s="60" t="s">
        <v>121</v>
      </c>
      <c r="M41" s="60" t="s">
        <v>121</v>
      </c>
      <c r="N41" s="33">
        <f>SUM(N2:N40)</f>
        <v>43560800000</v>
      </c>
      <c r="O41" s="34">
        <f>SUM(O2:O40)</f>
        <v>2983610.4959310056</v>
      </c>
      <c r="P41" s="35">
        <f>SUM(P2:P40)</f>
        <v>10</v>
      </c>
    </row>
  </sheetData>
  <mergeCells count="63">
    <mergeCell ref="A41:M41"/>
    <mergeCell ref="F38:F39"/>
    <mergeCell ref="G38:G39"/>
    <mergeCell ref="H38:H39"/>
    <mergeCell ref="I38:I39"/>
    <mergeCell ref="J38:J39"/>
    <mergeCell ref="K38:K39"/>
    <mergeCell ref="A38:A39"/>
    <mergeCell ref="B38:B39"/>
    <mergeCell ref="C38:C39"/>
    <mergeCell ref="D38:D39"/>
    <mergeCell ref="E38:E39"/>
    <mergeCell ref="G31:G33"/>
    <mergeCell ref="H31:H33"/>
    <mergeCell ref="I31:I33"/>
    <mergeCell ref="A30:A35"/>
    <mergeCell ref="B30:B35"/>
    <mergeCell ref="C30:C35"/>
    <mergeCell ref="D30:D35"/>
    <mergeCell ref="E31:E33"/>
    <mergeCell ref="F31:F33"/>
    <mergeCell ref="A28:A29"/>
    <mergeCell ref="B28:B29"/>
    <mergeCell ref="C28:C29"/>
    <mergeCell ref="D28:D29"/>
    <mergeCell ref="A21:A22"/>
    <mergeCell ref="B21:B22"/>
    <mergeCell ref="C21:C22"/>
    <mergeCell ref="D21:D22"/>
    <mergeCell ref="A23:A25"/>
    <mergeCell ref="B23:B25"/>
    <mergeCell ref="C23:C25"/>
    <mergeCell ref="D23:D25"/>
    <mergeCell ref="A14:A17"/>
    <mergeCell ref="B14:B17"/>
    <mergeCell ref="C14:C17"/>
    <mergeCell ref="D14:D17"/>
    <mergeCell ref="A18:A19"/>
    <mergeCell ref="B18:B19"/>
    <mergeCell ref="C18:C19"/>
    <mergeCell ref="D18:D19"/>
    <mergeCell ref="G7:G8"/>
    <mergeCell ref="H7:H8"/>
    <mergeCell ref="I7:I8"/>
    <mergeCell ref="J7:J8"/>
    <mergeCell ref="K7:K8"/>
    <mergeCell ref="G10:G11"/>
    <mergeCell ref="H10:H11"/>
    <mergeCell ref="I10:I11"/>
    <mergeCell ref="J10:J11"/>
    <mergeCell ref="K10:K11"/>
    <mergeCell ref="F7:F8"/>
    <mergeCell ref="A3:A6"/>
    <mergeCell ref="B3:B6"/>
    <mergeCell ref="C3:C6"/>
    <mergeCell ref="D3:D6"/>
    <mergeCell ref="A7:A11"/>
    <mergeCell ref="B7:B11"/>
    <mergeCell ref="C7:C11"/>
    <mergeCell ref="D7:D11"/>
    <mergeCell ref="E7:E8"/>
    <mergeCell ref="E10:E11"/>
    <mergeCell ref="F10:F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7CE5E3-F4C9-42E6-AE31-ADAE47586C79}">
  <dimension ref="A1:P8"/>
  <sheetViews>
    <sheetView topLeftCell="K1" workbookViewId="0">
      <selection activeCell="A8" sqref="A8:XFD12"/>
    </sheetView>
  </sheetViews>
  <sheetFormatPr defaultRowHeight="14.5" x14ac:dyDescent="0.35"/>
  <cols>
    <col min="1" max="1" width="37.54296875" style="30" customWidth="1"/>
    <col min="2" max="2" width="8.453125" style="30" customWidth="1"/>
    <col min="3" max="5" width="8.7265625" style="30"/>
    <col min="6" max="6" width="28.54296875" style="30" customWidth="1"/>
    <col min="7" max="7" width="18.453125" style="36" customWidth="1"/>
    <col min="8" max="8" width="28.26953125" style="30" customWidth="1"/>
    <col min="9" max="9" width="80.81640625" style="30" customWidth="1"/>
    <col min="10" max="10" width="31.90625" style="30" customWidth="1"/>
    <col min="11" max="11" width="16.6328125" style="30" customWidth="1"/>
    <col min="12" max="12" width="42.1796875" style="30" customWidth="1"/>
    <col min="13" max="13" width="35.6328125" style="30" customWidth="1"/>
    <col min="14" max="14" width="19.90625" style="37" customWidth="1"/>
    <col min="15" max="15" width="18.26953125" style="38" customWidth="1"/>
    <col min="16" max="16384" width="8.7265625" style="30"/>
  </cols>
  <sheetData>
    <row r="1" spans="1:16" x14ac:dyDescent="0.35">
      <c r="A1" s="25" t="s">
        <v>30</v>
      </c>
      <c r="B1" s="25" t="s">
        <v>31</v>
      </c>
      <c r="C1" s="25" t="s">
        <v>32</v>
      </c>
      <c r="D1" s="25" t="s">
        <v>33</v>
      </c>
      <c r="E1" s="25" t="s">
        <v>34</v>
      </c>
      <c r="F1" s="25" t="s">
        <v>25</v>
      </c>
      <c r="G1" s="26" t="s">
        <v>35</v>
      </c>
      <c r="H1" s="25" t="s">
        <v>36</v>
      </c>
      <c r="I1" s="25" t="s">
        <v>24</v>
      </c>
      <c r="J1" s="25" t="s">
        <v>37</v>
      </c>
      <c r="K1" s="25" t="s">
        <v>38</v>
      </c>
      <c r="L1" s="25" t="s">
        <v>23</v>
      </c>
      <c r="M1" s="25" t="s">
        <v>39</v>
      </c>
      <c r="N1" s="27" t="s">
        <v>22</v>
      </c>
      <c r="O1" s="28" t="s">
        <v>21</v>
      </c>
      <c r="P1" s="29" t="s">
        <v>20</v>
      </c>
    </row>
    <row r="2" spans="1:16" x14ac:dyDescent="0.35">
      <c r="A2" s="60" t="s">
        <v>105</v>
      </c>
      <c r="B2" s="60" t="s">
        <v>41</v>
      </c>
      <c r="C2" s="60" t="s">
        <v>42</v>
      </c>
      <c r="D2" s="60" t="s">
        <v>43</v>
      </c>
      <c r="E2" s="31" t="s">
        <v>50</v>
      </c>
      <c r="F2" s="31" t="s">
        <v>106</v>
      </c>
      <c r="G2" s="32" t="s">
        <v>16</v>
      </c>
      <c r="H2" s="31" t="s">
        <v>15</v>
      </c>
      <c r="I2" s="31" t="s">
        <v>14</v>
      </c>
      <c r="J2" s="31" t="s">
        <v>107</v>
      </c>
      <c r="K2" s="31" t="s">
        <v>108</v>
      </c>
      <c r="L2" s="31" t="s">
        <v>18</v>
      </c>
      <c r="M2" s="31" t="s">
        <v>17</v>
      </c>
      <c r="N2" s="33">
        <v>7857000000</v>
      </c>
      <c r="O2" s="34">
        <v>538150.68493150687</v>
      </c>
      <c r="P2" s="35">
        <v>0</v>
      </c>
    </row>
    <row r="3" spans="1:16" x14ac:dyDescent="0.35">
      <c r="A3" s="60"/>
      <c r="B3" s="60"/>
      <c r="C3" s="60"/>
      <c r="D3" s="60"/>
      <c r="E3" s="60" t="s">
        <v>56</v>
      </c>
      <c r="F3" s="60" t="s">
        <v>106</v>
      </c>
      <c r="G3" s="61" t="s">
        <v>16</v>
      </c>
      <c r="H3" s="60" t="s">
        <v>15</v>
      </c>
      <c r="I3" s="60" t="s">
        <v>14</v>
      </c>
      <c r="J3" s="31" t="s">
        <v>109</v>
      </c>
      <c r="K3" s="31" t="s">
        <v>108</v>
      </c>
      <c r="L3" s="31" t="s">
        <v>18</v>
      </c>
      <c r="M3" s="31" t="s">
        <v>17</v>
      </c>
      <c r="N3" s="33">
        <v>0</v>
      </c>
      <c r="O3" s="34">
        <v>0</v>
      </c>
      <c r="P3" s="35">
        <v>0</v>
      </c>
    </row>
    <row r="4" spans="1:16" x14ac:dyDescent="0.35">
      <c r="A4" s="60"/>
      <c r="B4" s="60"/>
      <c r="C4" s="60"/>
      <c r="D4" s="60"/>
      <c r="E4" s="60"/>
      <c r="F4" s="60"/>
      <c r="G4" s="61"/>
      <c r="H4" s="60"/>
      <c r="I4" s="60"/>
      <c r="J4" s="31" t="s">
        <v>110</v>
      </c>
      <c r="K4" s="31" t="s">
        <v>108</v>
      </c>
      <c r="L4" s="31" t="s">
        <v>18</v>
      </c>
      <c r="M4" s="31" t="s">
        <v>17</v>
      </c>
      <c r="N4" s="33">
        <v>8790700000</v>
      </c>
      <c r="O4" s="34">
        <v>602102.73972602747</v>
      </c>
      <c r="P4" s="35">
        <v>0</v>
      </c>
    </row>
    <row r="5" spans="1:16" x14ac:dyDescent="0.35">
      <c r="A5" s="60"/>
      <c r="B5" s="60"/>
      <c r="C5" s="60"/>
      <c r="D5" s="60"/>
      <c r="E5" s="60"/>
      <c r="F5" s="60"/>
      <c r="G5" s="61"/>
      <c r="H5" s="60"/>
      <c r="I5" s="60"/>
      <c r="J5" s="31" t="s">
        <v>111</v>
      </c>
      <c r="K5" s="31" t="s">
        <v>108</v>
      </c>
      <c r="L5" s="31" t="s">
        <v>18</v>
      </c>
      <c r="M5" s="31" t="s">
        <v>17</v>
      </c>
      <c r="N5" s="33">
        <v>327200000</v>
      </c>
      <c r="O5" s="34">
        <v>22410.95890410959</v>
      </c>
      <c r="P5" s="35">
        <v>0</v>
      </c>
    </row>
    <row r="6" spans="1:16" x14ac:dyDescent="0.35">
      <c r="A6" s="60"/>
      <c r="B6" s="60"/>
      <c r="C6" s="60"/>
      <c r="D6" s="60"/>
      <c r="E6" s="31" t="s">
        <v>44</v>
      </c>
      <c r="F6" s="31" t="s">
        <v>106</v>
      </c>
      <c r="G6" s="32" t="s">
        <v>16</v>
      </c>
      <c r="H6" s="31" t="s">
        <v>15</v>
      </c>
      <c r="I6" s="31" t="s">
        <v>14</v>
      </c>
      <c r="J6" s="31" t="s">
        <v>110</v>
      </c>
      <c r="K6" s="31" t="s">
        <v>108</v>
      </c>
      <c r="L6" s="31" t="s">
        <v>18</v>
      </c>
      <c r="M6" s="31" t="s">
        <v>17</v>
      </c>
      <c r="N6" s="33">
        <v>320200000</v>
      </c>
      <c r="O6" s="34">
        <v>21931.443073945524</v>
      </c>
      <c r="P6" s="35">
        <v>0</v>
      </c>
    </row>
    <row r="7" spans="1:16" x14ac:dyDescent="0.35">
      <c r="A7" s="60"/>
      <c r="B7" s="60"/>
      <c r="C7" s="60"/>
      <c r="D7" s="60"/>
      <c r="E7" s="31" t="s">
        <v>57</v>
      </c>
      <c r="F7" s="31" t="s">
        <v>106</v>
      </c>
      <c r="G7" s="32" t="s">
        <v>16</v>
      </c>
      <c r="H7" s="31" t="s">
        <v>15</v>
      </c>
      <c r="I7" s="31" t="s">
        <v>14</v>
      </c>
      <c r="J7" s="31" t="s">
        <v>110</v>
      </c>
      <c r="K7" s="31" t="s">
        <v>108</v>
      </c>
      <c r="L7" s="31" t="s">
        <v>18</v>
      </c>
      <c r="M7" s="31" t="s">
        <v>17</v>
      </c>
      <c r="N7" s="33">
        <v>25100400000</v>
      </c>
      <c r="O7" s="34">
        <v>1719199.8183663397</v>
      </c>
      <c r="P7" s="35">
        <v>0</v>
      </c>
    </row>
    <row r="8" spans="1:16" x14ac:dyDescent="0.35">
      <c r="A8" s="60" t="s">
        <v>120</v>
      </c>
      <c r="B8" s="60" t="s">
        <v>121</v>
      </c>
      <c r="C8" s="60" t="s">
        <v>121</v>
      </c>
      <c r="D8" s="60" t="s">
        <v>121</v>
      </c>
      <c r="E8" s="60" t="s">
        <v>121</v>
      </c>
      <c r="F8" s="60" t="s">
        <v>121</v>
      </c>
      <c r="G8" s="60" t="s">
        <v>121</v>
      </c>
      <c r="H8" s="60" t="s">
        <v>121</v>
      </c>
      <c r="I8" s="60" t="s">
        <v>121</v>
      </c>
      <c r="J8" s="60" t="s">
        <v>121</v>
      </c>
      <c r="K8" s="60" t="s">
        <v>121</v>
      </c>
      <c r="L8" s="60" t="s">
        <v>121</v>
      </c>
      <c r="M8" s="60" t="s">
        <v>121</v>
      </c>
      <c r="N8" s="33">
        <f>SUM(N2:N7)</f>
        <v>42395500000</v>
      </c>
      <c r="O8" s="34">
        <f>SUM(O2:O7)</f>
        <v>2903795.6450019293</v>
      </c>
      <c r="P8" s="35">
        <f>SUM(P2:P7)</f>
        <v>0</v>
      </c>
    </row>
  </sheetData>
  <mergeCells count="10">
    <mergeCell ref="A8:M8"/>
    <mergeCell ref="E3:E5"/>
    <mergeCell ref="F3:F5"/>
    <mergeCell ref="G3:G5"/>
    <mergeCell ref="H3:H5"/>
    <mergeCell ref="I3:I5"/>
    <mergeCell ref="A2:A7"/>
    <mergeCell ref="B2:B7"/>
    <mergeCell ref="C2:C7"/>
    <mergeCell ref="D2:D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030CF-C9A6-4237-B4D9-6C363D258258}">
  <dimension ref="A1:P7"/>
  <sheetViews>
    <sheetView workbookViewId="0">
      <selection activeCell="M17" sqref="M17"/>
    </sheetView>
  </sheetViews>
  <sheetFormatPr defaultRowHeight="14.5" x14ac:dyDescent="0.35"/>
  <cols>
    <col min="1" max="1" width="37.54296875" style="30" customWidth="1"/>
    <col min="2" max="2" width="8.453125" style="30" customWidth="1"/>
    <col min="3" max="5" width="8.7265625" style="30"/>
    <col min="6" max="6" width="28.54296875" style="30" customWidth="1"/>
    <col min="7" max="7" width="18.453125" style="36" customWidth="1"/>
    <col min="8" max="8" width="28.26953125" style="30" customWidth="1"/>
    <col min="9" max="9" width="80.81640625" style="30" customWidth="1"/>
    <col min="10" max="10" width="31.90625" style="30" customWidth="1"/>
    <col min="11" max="11" width="16.6328125" style="30" customWidth="1"/>
    <col min="12" max="12" width="42.1796875" style="30" customWidth="1"/>
    <col min="13" max="13" width="35.6328125" style="30" customWidth="1"/>
    <col min="14" max="14" width="19.90625" style="37" customWidth="1"/>
    <col min="15" max="15" width="18.26953125" style="38" customWidth="1"/>
    <col min="16" max="16384" width="8.7265625" style="30"/>
  </cols>
  <sheetData>
    <row r="1" spans="1:16" x14ac:dyDescent="0.35">
      <c r="A1" s="25" t="s">
        <v>30</v>
      </c>
      <c r="B1" s="25" t="s">
        <v>31</v>
      </c>
      <c r="C1" s="25" t="s">
        <v>32</v>
      </c>
      <c r="D1" s="25" t="s">
        <v>33</v>
      </c>
      <c r="E1" s="25" t="s">
        <v>34</v>
      </c>
      <c r="F1" s="25" t="s">
        <v>25</v>
      </c>
      <c r="G1" s="26" t="s">
        <v>35</v>
      </c>
      <c r="H1" s="25" t="s">
        <v>36</v>
      </c>
      <c r="I1" s="25" t="s">
        <v>24</v>
      </c>
      <c r="J1" s="25" t="s">
        <v>37</v>
      </c>
      <c r="K1" s="25" t="s">
        <v>38</v>
      </c>
      <c r="L1" s="25" t="s">
        <v>23</v>
      </c>
      <c r="M1" s="25" t="s">
        <v>39</v>
      </c>
      <c r="N1" s="27" t="s">
        <v>22</v>
      </c>
      <c r="O1" s="28" t="s">
        <v>21</v>
      </c>
      <c r="P1" s="29" t="s">
        <v>20</v>
      </c>
    </row>
    <row r="2" spans="1:16" x14ac:dyDescent="0.35">
      <c r="A2" s="31" t="s">
        <v>62</v>
      </c>
      <c r="B2" s="31" t="s">
        <v>41</v>
      </c>
      <c r="C2" s="31" t="s">
        <v>42</v>
      </c>
      <c r="D2" s="31" t="s">
        <v>43</v>
      </c>
      <c r="E2" s="31" t="s">
        <v>44</v>
      </c>
      <c r="F2" s="31" t="s">
        <v>63</v>
      </c>
      <c r="G2" s="32" t="s">
        <v>16</v>
      </c>
      <c r="H2" s="31" t="s">
        <v>15</v>
      </c>
      <c r="I2" s="31" t="s">
        <v>14</v>
      </c>
      <c r="J2" s="31" t="s">
        <v>64</v>
      </c>
      <c r="K2" s="31" t="s">
        <v>65</v>
      </c>
      <c r="L2" s="31" t="s">
        <v>66</v>
      </c>
      <c r="M2" s="31" t="s">
        <v>67</v>
      </c>
      <c r="N2" s="33">
        <v>187000000</v>
      </c>
      <c r="O2" s="34">
        <v>12808.181932629022</v>
      </c>
      <c r="P2" s="35">
        <v>5</v>
      </c>
    </row>
    <row r="3" spans="1:16" x14ac:dyDescent="0.35">
      <c r="A3" s="31" t="s">
        <v>68</v>
      </c>
      <c r="B3" s="31" t="s">
        <v>41</v>
      </c>
      <c r="C3" s="31" t="s">
        <v>42</v>
      </c>
      <c r="D3" s="31" t="s">
        <v>43</v>
      </c>
      <c r="E3" s="31" t="s">
        <v>44</v>
      </c>
      <c r="F3" s="31" t="s">
        <v>69</v>
      </c>
      <c r="G3" s="32" t="s">
        <v>16</v>
      </c>
      <c r="H3" s="31" t="s">
        <v>15</v>
      </c>
      <c r="I3" s="31" t="s">
        <v>14</v>
      </c>
      <c r="J3" s="31" t="s">
        <v>70</v>
      </c>
      <c r="K3" s="31" t="s">
        <v>71</v>
      </c>
      <c r="L3" s="31" t="s">
        <v>72</v>
      </c>
      <c r="M3" s="31" t="s">
        <v>67</v>
      </c>
      <c r="N3" s="33">
        <v>40000000</v>
      </c>
      <c r="O3" s="34">
        <v>2739.718060455406</v>
      </c>
      <c r="P3" s="35">
        <v>1</v>
      </c>
    </row>
    <row r="4" spans="1:16" x14ac:dyDescent="0.35">
      <c r="A4" s="31" t="s">
        <v>112</v>
      </c>
      <c r="B4" s="31" t="s">
        <v>41</v>
      </c>
      <c r="C4" s="31" t="s">
        <v>42</v>
      </c>
      <c r="D4" s="31" t="s">
        <v>43</v>
      </c>
      <c r="E4" s="31" t="s">
        <v>44</v>
      </c>
      <c r="F4" s="31" t="s">
        <v>113</v>
      </c>
      <c r="G4" s="32" t="s">
        <v>16</v>
      </c>
      <c r="H4" s="31" t="s">
        <v>15</v>
      </c>
      <c r="I4" s="31" t="s">
        <v>14</v>
      </c>
      <c r="J4" s="31" t="s">
        <v>114</v>
      </c>
      <c r="K4" s="31" t="s">
        <v>115</v>
      </c>
      <c r="L4" s="31" t="s">
        <v>72</v>
      </c>
      <c r="M4" s="31" t="s">
        <v>67</v>
      </c>
      <c r="N4" s="33">
        <v>55000000</v>
      </c>
      <c r="O4" s="34">
        <v>3767.1123331261829</v>
      </c>
      <c r="P4" s="35">
        <v>3</v>
      </c>
    </row>
    <row r="5" spans="1:16" s="42" customFormat="1" x14ac:dyDescent="0.35">
      <c r="A5" s="62" t="s">
        <v>120</v>
      </c>
      <c r="B5" s="62" t="s">
        <v>121</v>
      </c>
      <c r="C5" s="62" t="s">
        <v>121</v>
      </c>
      <c r="D5" s="62" t="s">
        <v>121</v>
      </c>
      <c r="E5" s="62" t="s">
        <v>121</v>
      </c>
      <c r="F5" s="62" t="s">
        <v>121</v>
      </c>
      <c r="G5" s="62" t="s">
        <v>121</v>
      </c>
      <c r="H5" s="62" t="s">
        <v>121</v>
      </c>
      <c r="I5" s="62" t="s">
        <v>121</v>
      </c>
      <c r="J5" s="62" t="s">
        <v>121</v>
      </c>
      <c r="K5" s="62" t="s">
        <v>121</v>
      </c>
      <c r="L5" s="62" t="s">
        <v>121</v>
      </c>
      <c r="M5" s="62" t="s">
        <v>121</v>
      </c>
      <c r="N5" s="39">
        <f>SUM(N2:N4)</f>
        <v>282000000</v>
      </c>
      <c r="O5" s="40">
        <f>SUM(O2:O4)</f>
        <v>19315.012326210614</v>
      </c>
      <c r="P5" s="41">
        <f>SUM(P2:P4)</f>
        <v>9</v>
      </c>
    </row>
    <row r="6" spans="1:16" s="42" customFormat="1" x14ac:dyDescent="0.35">
      <c r="G6" s="43"/>
      <c r="N6" s="44"/>
      <c r="O6" s="45"/>
    </row>
    <row r="7" spans="1:16" s="42" customFormat="1" x14ac:dyDescent="0.35">
      <c r="G7" s="43"/>
      <c r="N7" s="44"/>
      <c r="O7" s="45"/>
    </row>
  </sheetData>
  <mergeCells count="1">
    <mergeCell ref="A5:M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F497B2-7EEC-46CC-837A-C6B7B346E49E}">
  <dimension ref="A1:P25"/>
  <sheetViews>
    <sheetView workbookViewId="0">
      <selection activeCell="M29" sqref="M29"/>
    </sheetView>
  </sheetViews>
  <sheetFormatPr defaultRowHeight="14.5" x14ac:dyDescent="0.35"/>
  <cols>
    <col min="1" max="1" width="37.54296875" style="30" customWidth="1"/>
    <col min="2" max="2" width="8.453125" style="30" customWidth="1"/>
    <col min="3" max="5" width="8.7265625" style="30"/>
    <col min="6" max="6" width="28.54296875" style="30" customWidth="1"/>
    <col min="7" max="7" width="18.453125" style="36" customWidth="1"/>
    <col min="8" max="8" width="28.26953125" style="30" customWidth="1"/>
    <col min="9" max="9" width="80.81640625" style="30" customWidth="1"/>
    <col min="10" max="10" width="31.90625" style="30" customWidth="1"/>
    <col min="11" max="11" width="16.6328125" style="30" customWidth="1"/>
    <col min="12" max="12" width="42.1796875" style="30" customWidth="1"/>
    <col min="13" max="13" width="35.6328125" style="30" customWidth="1"/>
    <col min="14" max="14" width="19.90625" style="37" customWidth="1"/>
    <col min="15" max="15" width="18.26953125" style="38" customWidth="1"/>
    <col min="16" max="16384" width="8.7265625" style="30"/>
  </cols>
  <sheetData>
    <row r="1" spans="1:16" x14ac:dyDescent="0.35">
      <c r="A1" s="25" t="s">
        <v>30</v>
      </c>
      <c r="B1" s="25" t="s">
        <v>31</v>
      </c>
      <c r="C1" s="25" t="s">
        <v>32</v>
      </c>
      <c r="D1" s="25" t="s">
        <v>33</v>
      </c>
      <c r="E1" s="25" t="s">
        <v>34</v>
      </c>
      <c r="F1" s="25" t="s">
        <v>25</v>
      </c>
      <c r="G1" s="26" t="s">
        <v>35</v>
      </c>
      <c r="H1" s="25" t="s">
        <v>36</v>
      </c>
      <c r="I1" s="25" t="s">
        <v>24</v>
      </c>
      <c r="J1" s="25" t="s">
        <v>37</v>
      </c>
      <c r="K1" s="25" t="s">
        <v>38</v>
      </c>
      <c r="L1" s="25" t="s">
        <v>23</v>
      </c>
      <c r="M1" s="25" t="s">
        <v>39</v>
      </c>
      <c r="N1" s="27" t="s">
        <v>22</v>
      </c>
      <c r="O1" s="28" t="s">
        <v>21</v>
      </c>
      <c r="P1" s="29" t="s">
        <v>20</v>
      </c>
    </row>
    <row r="2" spans="1:16" x14ac:dyDescent="0.35">
      <c r="A2" s="60" t="s">
        <v>49</v>
      </c>
      <c r="B2" s="60" t="s">
        <v>41</v>
      </c>
      <c r="C2" s="60" t="s">
        <v>42</v>
      </c>
      <c r="D2" s="60" t="s">
        <v>43</v>
      </c>
      <c r="E2" s="31" t="s">
        <v>50</v>
      </c>
      <c r="F2" s="31" t="s">
        <v>51</v>
      </c>
      <c r="G2" s="32" t="s">
        <v>16</v>
      </c>
      <c r="H2" s="31" t="s">
        <v>15</v>
      </c>
      <c r="I2" s="31" t="s">
        <v>14</v>
      </c>
      <c r="J2" s="31" t="s">
        <v>52</v>
      </c>
      <c r="K2" s="31" t="s">
        <v>53</v>
      </c>
      <c r="L2" s="31" t="s">
        <v>54</v>
      </c>
      <c r="M2" s="31" t="s">
        <v>55</v>
      </c>
      <c r="N2" s="33">
        <v>0</v>
      </c>
      <c r="O2" s="34">
        <v>0</v>
      </c>
      <c r="P2" s="35">
        <v>0</v>
      </c>
    </row>
    <row r="3" spans="1:16" x14ac:dyDescent="0.35">
      <c r="A3" s="60"/>
      <c r="B3" s="60"/>
      <c r="C3" s="60"/>
      <c r="D3" s="60"/>
      <c r="E3" s="31" t="s">
        <v>56</v>
      </c>
      <c r="F3" s="31" t="s">
        <v>51</v>
      </c>
      <c r="G3" s="32" t="s">
        <v>16</v>
      </c>
      <c r="H3" s="31" t="s">
        <v>15</v>
      </c>
      <c r="I3" s="31" t="s">
        <v>14</v>
      </c>
      <c r="J3" s="31" t="s">
        <v>52</v>
      </c>
      <c r="K3" s="31" t="s">
        <v>53</v>
      </c>
      <c r="L3" s="31" t="s">
        <v>54</v>
      </c>
      <c r="M3" s="31" t="s">
        <v>55</v>
      </c>
      <c r="N3" s="33">
        <v>0</v>
      </c>
      <c r="O3" s="34">
        <v>0</v>
      </c>
      <c r="P3" s="35">
        <v>0</v>
      </c>
    </row>
    <row r="4" spans="1:16" x14ac:dyDescent="0.35">
      <c r="A4" s="60"/>
      <c r="B4" s="60"/>
      <c r="C4" s="60"/>
      <c r="D4" s="60"/>
      <c r="E4" s="31" t="s">
        <v>44</v>
      </c>
      <c r="F4" s="31" t="s">
        <v>51</v>
      </c>
      <c r="G4" s="32" t="s">
        <v>16</v>
      </c>
      <c r="H4" s="31" t="s">
        <v>15</v>
      </c>
      <c r="I4" s="31" t="s">
        <v>14</v>
      </c>
      <c r="J4" s="31" t="s">
        <v>52</v>
      </c>
      <c r="K4" s="31" t="s">
        <v>53</v>
      </c>
      <c r="L4" s="31" t="s">
        <v>54</v>
      </c>
      <c r="M4" s="31" t="s">
        <v>55</v>
      </c>
      <c r="N4" s="33">
        <v>0</v>
      </c>
      <c r="O4" s="34">
        <v>0</v>
      </c>
      <c r="P4" s="35">
        <v>0</v>
      </c>
    </row>
    <row r="5" spans="1:16" x14ac:dyDescent="0.35">
      <c r="A5" s="60"/>
      <c r="B5" s="60"/>
      <c r="C5" s="60"/>
      <c r="D5" s="60"/>
      <c r="E5" s="31" t="s">
        <v>57</v>
      </c>
      <c r="F5" s="31" t="s">
        <v>51</v>
      </c>
      <c r="G5" s="32" t="s">
        <v>16</v>
      </c>
      <c r="H5" s="31" t="s">
        <v>15</v>
      </c>
      <c r="I5" s="31" t="s">
        <v>14</v>
      </c>
      <c r="J5" s="31" t="s">
        <v>52</v>
      </c>
      <c r="K5" s="31" t="s">
        <v>53</v>
      </c>
      <c r="L5" s="31" t="s">
        <v>54</v>
      </c>
      <c r="M5" s="31" t="s">
        <v>55</v>
      </c>
      <c r="N5" s="33">
        <v>0</v>
      </c>
      <c r="O5" s="34">
        <v>0</v>
      </c>
      <c r="P5" s="35">
        <v>0</v>
      </c>
    </row>
    <row r="6" spans="1:16" x14ac:dyDescent="0.35">
      <c r="A6" s="60" t="s">
        <v>73</v>
      </c>
      <c r="B6" s="60" t="s">
        <v>41</v>
      </c>
      <c r="C6" s="60" t="s">
        <v>42</v>
      </c>
      <c r="D6" s="60" t="s">
        <v>43</v>
      </c>
      <c r="E6" s="31" t="s">
        <v>50</v>
      </c>
      <c r="F6" s="31" t="s">
        <v>74</v>
      </c>
      <c r="G6" s="32" t="s">
        <v>16</v>
      </c>
      <c r="H6" s="31" t="s">
        <v>15</v>
      </c>
      <c r="I6" s="31" t="s">
        <v>14</v>
      </c>
      <c r="J6" s="31" t="s">
        <v>75</v>
      </c>
      <c r="K6" s="31" t="s">
        <v>76</v>
      </c>
      <c r="L6" s="31" t="s">
        <v>77</v>
      </c>
      <c r="M6" s="31" t="s">
        <v>55</v>
      </c>
      <c r="N6" s="33">
        <v>0</v>
      </c>
      <c r="O6" s="34">
        <v>0</v>
      </c>
      <c r="P6" s="35">
        <v>0</v>
      </c>
    </row>
    <row r="7" spans="1:16" x14ac:dyDescent="0.35">
      <c r="A7" s="60"/>
      <c r="B7" s="60"/>
      <c r="C7" s="60"/>
      <c r="D7" s="60"/>
      <c r="E7" s="31" t="s">
        <v>56</v>
      </c>
      <c r="F7" s="31" t="s">
        <v>74</v>
      </c>
      <c r="G7" s="32" t="s">
        <v>16</v>
      </c>
      <c r="H7" s="31" t="s">
        <v>15</v>
      </c>
      <c r="I7" s="31" t="s">
        <v>14</v>
      </c>
      <c r="J7" s="31" t="s">
        <v>75</v>
      </c>
      <c r="K7" s="31" t="s">
        <v>76</v>
      </c>
      <c r="L7" s="31" t="s">
        <v>77</v>
      </c>
      <c r="M7" s="31" t="s">
        <v>55</v>
      </c>
      <c r="N7" s="33">
        <v>0</v>
      </c>
      <c r="O7" s="34">
        <v>0</v>
      </c>
      <c r="P7" s="35">
        <v>0</v>
      </c>
    </row>
    <row r="8" spans="1:16" x14ac:dyDescent="0.35">
      <c r="A8" s="60"/>
      <c r="B8" s="60"/>
      <c r="C8" s="60"/>
      <c r="D8" s="60"/>
      <c r="E8" s="31" t="s">
        <v>44</v>
      </c>
      <c r="F8" s="31" t="s">
        <v>74</v>
      </c>
      <c r="G8" s="32" t="s">
        <v>16</v>
      </c>
      <c r="H8" s="31" t="s">
        <v>15</v>
      </c>
      <c r="I8" s="31" t="s">
        <v>14</v>
      </c>
      <c r="J8" s="31" t="s">
        <v>78</v>
      </c>
      <c r="K8" s="31" t="s">
        <v>76</v>
      </c>
      <c r="L8" s="31" t="s">
        <v>77</v>
      </c>
      <c r="M8" s="31" t="s">
        <v>55</v>
      </c>
      <c r="N8" s="33">
        <v>0</v>
      </c>
      <c r="O8" s="34">
        <v>0</v>
      </c>
      <c r="P8" s="35">
        <v>0</v>
      </c>
    </row>
    <row r="9" spans="1:16" x14ac:dyDescent="0.35">
      <c r="A9" s="60"/>
      <c r="B9" s="60"/>
      <c r="C9" s="60"/>
      <c r="D9" s="60"/>
      <c r="E9" s="31" t="s">
        <v>57</v>
      </c>
      <c r="F9" s="31" t="s">
        <v>74</v>
      </c>
      <c r="G9" s="32" t="s">
        <v>16</v>
      </c>
      <c r="H9" s="31" t="s">
        <v>15</v>
      </c>
      <c r="I9" s="31" t="s">
        <v>14</v>
      </c>
      <c r="J9" s="31" t="s">
        <v>75</v>
      </c>
      <c r="K9" s="31" t="s">
        <v>76</v>
      </c>
      <c r="L9" s="31" t="s">
        <v>77</v>
      </c>
      <c r="M9" s="31" t="s">
        <v>55</v>
      </c>
      <c r="N9" s="33">
        <v>0</v>
      </c>
      <c r="O9" s="34">
        <v>0</v>
      </c>
      <c r="P9" s="35">
        <v>0</v>
      </c>
    </row>
    <row r="10" spans="1:16" x14ac:dyDescent="0.35">
      <c r="A10" s="60" t="s">
        <v>79</v>
      </c>
      <c r="B10" s="60" t="s">
        <v>41</v>
      </c>
      <c r="C10" s="60" t="s">
        <v>42</v>
      </c>
      <c r="D10" s="60" t="s">
        <v>43</v>
      </c>
      <c r="E10" s="31" t="s">
        <v>44</v>
      </c>
      <c r="F10" s="31" t="s">
        <v>80</v>
      </c>
      <c r="G10" s="32" t="s">
        <v>16</v>
      </c>
      <c r="H10" s="31" t="s">
        <v>15</v>
      </c>
      <c r="I10" s="31" t="s">
        <v>14</v>
      </c>
      <c r="J10" s="31" t="s">
        <v>81</v>
      </c>
      <c r="K10" s="31" t="s">
        <v>82</v>
      </c>
      <c r="L10" s="31" t="s">
        <v>83</v>
      </c>
      <c r="M10" s="31" t="s">
        <v>55</v>
      </c>
      <c r="N10" s="33">
        <v>100000000</v>
      </c>
      <c r="O10" s="34">
        <v>6849.2951511385145</v>
      </c>
      <c r="P10" s="35">
        <v>0</v>
      </c>
    </row>
    <row r="11" spans="1:16" x14ac:dyDescent="0.35">
      <c r="A11" s="60"/>
      <c r="B11" s="60"/>
      <c r="C11" s="60"/>
      <c r="D11" s="60"/>
      <c r="E11" s="31" t="s">
        <v>57</v>
      </c>
      <c r="F11" s="31" t="s">
        <v>80</v>
      </c>
      <c r="G11" s="32" t="s">
        <v>16</v>
      </c>
      <c r="H11" s="31" t="s">
        <v>15</v>
      </c>
      <c r="I11" s="31" t="s">
        <v>14</v>
      </c>
      <c r="J11" s="31" t="s">
        <v>81</v>
      </c>
      <c r="K11" s="31" t="s">
        <v>82</v>
      </c>
      <c r="L11" s="31" t="s">
        <v>83</v>
      </c>
      <c r="M11" s="31" t="s">
        <v>55</v>
      </c>
      <c r="N11" s="33">
        <v>100000000</v>
      </c>
      <c r="O11" s="34">
        <v>6849.2925147262185</v>
      </c>
      <c r="P11" s="35">
        <v>1</v>
      </c>
    </row>
    <row r="12" spans="1:16" x14ac:dyDescent="0.35">
      <c r="A12" s="31"/>
      <c r="B12" s="31"/>
      <c r="C12" s="31"/>
      <c r="D12" s="31"/>
      <c r="E12" s="31" t="s">
        <v>57</v>
      </c>
      <c r="F12" s="31" t="s">
        <v>84</v>
      </c>
      <c r="G12" s="32" t="s">
        <v>16</v>
      </c>
      <c r="H12" s="31" t="s">
        <v>15</v>
      </c>
      <c r="I12" s="31" t="s">
        <v>14</v>
      </c>
      <c r="J12" s="31" t="s">
        <v>85</v>
      </c>
      <c r="K12" s="31" t="s">
        <v>86</v>
      </c>
      <c r="L12" s="31" t="s">
        <v>77</v>
      </c>
      <c r="M12" s="31" t="s">
        <v>55</v>
      </c>
      <c r="N12" s="33">
        <v>225500000</v>
      </c>
      <c r="O12" s="34">
        <v>15445.154620707623</v>
      </c>
      <c r="P12" s="35">
        <v>0</v>
      </c>
    </row>
    <row r="13" spans="1:16" x14ac:dyDescent="0.35">
      <c r="A13" s="60" t="s">
        <v>87</v>
      </c>
      <c r="B13" s="60" t="s">
        <v>41</v>
      </c>
      <c r="C13" s="60" t="s">
        <v>42</v>
      </c>
      <c r="D13" s="60" t="s">
        <v>43</v>
      </c>
      <c r="E13" s="31" t="s">
        <v>50</v>
      </c>
      <c r="F13" s="31" t="s">
        <v>88</v>
      </c>
      <c r="G13" s="32" t="s">
        <v>16</v>
      </c>
      <c r="H13" s="31" t="s">
        <v>15</v>
      </c>
      <c r="I13" s="31" t="s">
        <v>14</v>
      </c>
      <c r="J13" s="31" t="s">
        <v>59</v>
      </c>
      <c r="K13" s="31" t="s">
        <v>89</v>
      </c>
      <c r="L13" s="31" t="s">
        <v>90</v>
      </c>
      <c r="M13" s="31" t="s">
        <v>55</v>
      </c>
      <c r="N13" s="33">
        <v>0</v>
      </c>
      <c r="O13" s="34">
        <v>0</v>
      </c>
      <c r="P13" s="35">
        <v>0</v>
      </c>
    </row>
    <row r="14" spans="1:16" x14ac:dyDescent="0.35">
      <c r="A14" s="60"/>
      <c r="B14" s="60"/>
      <c r="C14" s="60"/>
      <c r="D14" s="60"/>
      <c r="E14" s="31" t="s">
        <v>56</v>
      </c>
      <c r="F14" s="31" t="s">
        <v>88</v>
      </c>
      <c r="G14" s="32" t="s">
        <v>16</v>
      </c>
      <c r="H14" s="31" t="s">
        <v>15</v>
      </c>
      <c r="I14" s="31" t="s">
        <v>14</v>
      </c>
      <c r="J14" s="31" t="s">
        <v>59</v>
      </c>
      <c r="K14" s="31" t="s">
        <v>89</v>
      </c>
      <c r="L14" s="31" t="s">
        <v>90</v>
      </c>
      <c r="M14" s="31" t="s">
        <v>55</v>
      </c>
      <c r="N14" s="33">
        <v>0</v>
      </c>
      <c r="O14" s="34">
        <v>0</v>
      </c>
      <c r="P14" s="35">
        <v>0</v>
      </c>
    </row>
    <row r="15" spans="1:16" x14ac:dyDescent="0.35">
      <c r="A15" s="60" t="s">
        <v>91</v>
      </c>
      <c r="B15" s="60" t="s">
        <v>41</v>
      </c>
      <c r="C15" s="60" t="s">
        <v>42</v>
      </c>
      <c r="D15" s="60" t="s">
        <v>43</v>
      </c>
      <c r="E15" s="31" t="s">
        <v>50</v>
      </c>
      <c r="F15" s="31" t="s">
        <v>92</v>
      </c>
      <c r="G15" s="32" t="s">
        <v>16</v>
      </c>
      <c r="H15" s="31" t="s">
        <v>15</v>
      </c>
      <c r="I15" s="31" t="s">
        <v>14</v>
      </c>
      <c r="J15" s="31" t="s">
        <v>93</v>
      </c>
      <c r="K15" s="31" t="s">
        <v>94</v>
      </c>
      <c r="L15" s="31" t="s">
        <v>90</v>
      </c>
      <c r="M15" s="31" t="s">
        <v>55</v>
      </c>
      <c r="N15" s="33">
        <v>0</v>
      </c>
      <c r="O15" s="34">
        <v>0</v>
      </c>
      <c r="P15" s="35">
        <v>0</v>
      </c>
    </row>
    <row r="16" spans="1:16" x14ac:dyDescent="0.35">
      <c r="A16" s="60"/>
      <c r="B16" s="60"/>
      <c r="C16" s="60"/>
      <c r="D16" s="60"/>
      <c r="E16" s="31" t="s">
        <v>56</v>
      </c>
      <c r="F16" s="31" t="s">
        <v>92</v>
      </c>
      <c r="G16" s="32" t="s">
        <v>16</v>
      </c>
      <c r="H16" s="31" t="s">
        <v>15</v>
      </c>
      <c r="I16" s="31" t="s">
        <v>14</v>
      </c>
      <c r="J16" s="31" t="s">
        <v>93</v>
      </c>
      <c r="K16" s="31" t="s">
        <v>94</v>
      </c>
      <c r="L16" s="31" t="s">
        <v>90</v>
      </c>
      <c r="M16" s="31" t="s">
        <v>55</v>
      </c>
      <c r="N16" s="33">
        <v>0</v>
      </c>
      <c r="O16" s="34">
        <v>0</v>
      </c>
      <c r="P16" s="35">
        <v>0</v>
      </c>
    </row>
    <row r="17" spans="1:16" x14ac:dyDescent="0.35">
      <c r="A17" s="60"/>
      <c r="B17" s="60"/>
      <c r="C17" s="60"/>
      <c r="D17" s="60"/>
      <c r="E17" s="31" t="s">
        <v>44</v>
      </c>
      <c r="F17" s="31" t="s">
        <v>92</v>
      </c>
      <c r="G17" s="32" t="s">
        <v>16</v>
      </c>
      <c r="H17" s="31" t="s">
        <v>15</v>
      </c>
      <c r="I17" s="31" t="s">
        <v>14</v>
      </c>
      <c r="J17" s="31" t="s">
        <v>93</v>
      </c>
      <c r="K17" s="31" t="s">
        <v>94</v>
      </c>
      <c r="L17" s="31" t="s">
        <v>90</v>
      </c>
      <c r="M17" s="31" t="s">
        <v>55</v>
      </c>
      <c r="N17" s="33">
        <v>0</v>
      </c>
      <c r="O17" s="34">
        <v>0</v>
      </c>
      <c r="P17" s="35">
        <v>0</v>
      </c>
    </row>
    <row r="18" spans="1:16" x14ac:dyDescent="0.35">
      <c r="A18" s="31" t="s">
        <v>95</v>
      </c>
      <c r="B18" s="31" t="s">
        <v>41</v>
      </c>
      <c r="C18" s="31" t="s">
        <v>42</v>
      </c>
      <c r="D18" s="31" t="s">
        <v>43</v>
      </c>
      <c r="E18" s="31" t="s">
        <v>50</v>
      </c>
      <c r="F18" s="31" t="s">
        <v>88</v>
      </c>
      <c r="G18" s="32" t="s">
        <v>16</v>
      </c>
      <c r="H18" s="31" t="s">
        <v>15</v>
      </c>
      <c r="I18" s="31" t="s">
        <v>14</v>
      </c>
      <c r="J18" s="31" t="s">
        <v>59</v>
      </c>
      <c r="K18" s="31" t="s">
        <v>96</v>
      </c>
      <c r="L18" s="31" t="s">
        <v>77</v>
      </c>
      <c r="M18" s="31" t="s">
        <v>55</v>
      </c>
      <c r="N18" s="33">
        <v>0</v>
      </c>
      <c r="O18" s="34">
        <v>0</v>
      </c>
      <c r="P18" s="35">
        <v>0</v>
      </c>
    </row>
    <row r="19" spans="1:16" x14ac:dyDescent="0.35">
      <c r="A19" s="31" t="s">
        <v>97</v>
      </c>
      <c r="B19" s="31" t="s">
        <v>41</v>
      </c>
      <c r="C19" s="31" t="s">
        <v>42</v>
      </c>
      <c r="D19" s="31" t="s">
        <v>43</v>
      </c>
      <c r="E19" s="31" t="s">
        <v>56</v>
      </c>
      <c r="F19" s="31" t="s">
        <v>98</v>
      </c>
      <c r="G19" s="32" t="s">
        <v>16</v>
      </c>
      <c r="H19" s="31" t="s">
        <v>15</v>
      </c>
      <c r="I19" s="31" t="s">
        <v>14</v>
      </c>
      <c r="J19" s="31" t="s">
        <v>99</v>
      </c>
      <c r="K19" s="31" t="s">
        <v>100</v>
      </c>
      <c r="L19" s="31" t="s">
        <v>90</v>
      </c>
      <c r="M19" s="31" t="s">
        <v>55</v>
      </c>
      <c r="N19" s="33">
        <v>0</v>
      </c>
      <c r="O19" s="34">
        <v>0</v>
      </c>
      <c r="P19" s="35">
        <v>0</v>
      </c>
    </row>
    <row r="20" spans="1:16" x14ac:dyDescent="0.35">
      <c r="A20" s="60" t="s">
        <v>101</v>
      </c>
      <c r="B20" s="60" t="s">
        <v>41</v>
      </c>
      <c r="C20" s="60" t="s">
        <v>42</v>
      </c>
      <c r="D20" s="60" t="s">
        <v>43</v>
      </c>
      <c r="E20" s="31" t="s">
        <v>56</v>
      </c>
      <c r="F20" s="31" t="s">
        <v>102</v>
      </c>
      <c r="G20" s="32" t="s">
        <v>16</v>
      </c>
      <c r="H20" s="31" t="s">
        <v>15</v>
      </c>
      <c r="I20" s="31" t="s">
        <v>14</v>
      </c>
      <c r="J20" s="31" t="s">
        <v>103</v>
      </c>
      <c r="K20" s="31" t="s">
        <v>104</v>
      </c>
      <c r="L20" s="31" t="s">
        <v>77</v>
      </c>
      <c r="M20" s="31" t="s">
        <v>55</v>
      </c>
      <c r="N20" s="33">
        <v>156000000</v>
      </c>
      <c r="O20" s="34">
        <v>10684.931506849314</v>
      </c>
      <c r="P20" s="35">
        <v>0</v>
      </c>
    </row>
    <row r="21" spans="1:16" x14ac:dyDescent="0.35">
      <c r="A21" s="60"/>
      <c r="B21" s="60"/>
      <c r="C21" s="60"/>
      <c r="D21" s="60"/>
      <c r="E21" s="31" t="s">
        <v>57</v>
      </c>
      <c r="F21" s="31" t="s">
        <v>102</v>
      </c>
      <c r="G21" s="32" t="s">
        <v>16</v>
      </c>
      <c r="H21" s="31" t="s">
        <v>15</v>
      </c>
      <c r="I21" s="31" t="s">
        <v>14</v>
      </c>
      <c r="J21" s="31" t="s">
        <v>103</v>
      </c>
      <c r="K21" s="31" t="s">
        <v>104</v>
      </c>
      <c r="L21" s="31" t="s">
        <v>77</v>
      </c>
      <c r="M21" s="31" t="s">
        <v>55</v>
      </c>
      <c r="N21" s="33">
        <v>301800000</v>
      </c>
      <c r="O21" s="34">
        <v>20671.164809443726</v>
      </c>
      <c r="P21" s="35">
        <v>0</v>
      </c>
    </row>
    <row r="22" spans="1:16" x14ac:dyDescent="0.35">
      <c r="A22" s="31"/>
      <c r="B22" s="31"/>
      <c r="C22" s="31"/>
      <c r="D22" s="31"/>
      <c r="E22" s="31"/>
      <c r="F22" s="31"/>
      <c r="G22" s="32"/>
      <c r="H22" s="31"/>
      <c r="I22" s="31"/>
      <c r="J22" s="31"/>
      <c r="K22" s="31"/>
      <c r="L22" s="31" t="s">
        <v>77</v>
      </c>
      <c r="M22" s="31" t="s">
        <v>55</v>
      </c>
      <c r="N22" s="33">
        <v>0</v>
      </c>
      <c r="O22" s="34">
        <v>0</v>
      </c>
      <c r="P22" s="35">
        <v>0</v>
      </c>
    </row>
    <row r="23" spans="1:16" x14ac:dyDescent="0.35">
      <c r="A23" s="31"/>
      <c r="B23" s="31"/>
      <c r="C23" s="31"/>
      <c r="D23" s="31"/>
      <c r="E23" s="31"/>
      <c r="F23" s="31"/>
      <c r="G23" s="32"/>
      <c r="H23" s="31"/>
      <c r="I23" s="31"/>
      <c r="J23" s="31"/>
      <c r="K23" s="31"/>
      <c r="L23" s="31" t="s">
        <v>77</v>
      </c>
      <c r="M23" s="31" t="s">
        <v>55</v>
      </c>
      <c r="N23" s="33">
        <v>0</v>
      </c>
      <c r="O23" s="34">
        <v>0</v>
      </c>
      <c r="P23" s="35">
        <v>0</v>
      </c>
    </row>
    <row r="24" spans="1:16" x14ac:dyDescent="0.35">
      <c r="A24" s="31" t="s">
        <v>116</v>
      </c>
      <c r="B24" s="31" t="s">
        <v>41</v>
      </c>
      <c r="C24" s="31" t="s">
        <v>42</v>
      </c>
      <c r="D24" s="31" t="s">
        <v>43</v>
      </c>
      <c r="E24" s="31" t="s">
        <v>56</v>
      </c>
      <c r="F24" s="31" t="s">
        <v>117</v>
      </c>
      <c r="G24" s="32" t="s">
        <v>16</v>
      </c>
      <c r="H24" s="31" t="s">
        <v>15</v>
      </c>
      <c r="I24" s="31" t="s">
        <v>14</v>
      </c>
      <c r="J24" s="31" t="s">
        <v>118</v>
      </c>
      <c r="K24" s="31" t="s">
        <v>119</v>
      </c>
      <c r="L24" s="31" t="s">
        <v>90</v>
      </c>
      <c r="M24" s="31" t="s">
        <v>55</v>
      </c>
      <c r="N24" s="33">
        <v>0</v>
      </c>
      <c r="O24" s="34">
        <v>0</v>
      </c>
      <c r="P24" s="35">
        <v>0</v>
      </c>
    </row>
    <row r="25" spans="1:16" x14ac:dyDescent="0.35">
      <c r="A25" s="60" t="s">
        <v>120</v>
      </c>
      <c r="B25" s="60" t="s">
        <v>121</v>
      </c>
      <c r="C25" s="60" t="s">
        <v>121</v>
      </c>
      <c r="D25" s="60" t="s">
        <v>121</v>
      </c>
      <c r="E25" s="60" t="s">
        <v>121</v>
      </c>
      <c r="F25" s="60" t="s">
        <v>121</v>
      </c>
      <c r="G25" s="60" t="s">
        <v>121</v>
      </c>
      <c r="H25" s="60" t="s">
        <v>121</v>
      </c>
      <c r="I25" s="60" t="s">
        <v>121</v>
      </c>
      <c r="J25" s="60" t="s">
        <v>121</v>
      </c>
      <c r="K25" s="60" t="s">
        <v>121</v>
      </c>
      <c r="L25" s="60" t="s">
        <v>121</v>
      </c>
      <c r="M25" s="60" t="s">
        <v>121</v>
      </c>
      <c r="N25" s="33">
        <f>SUM(N2:N24)</f>
        <v>883300000</v>
      </c>
      <c r="O25" s="34">
        <f>SUM(O2:O24)</f>
        <v>60499.838602865399</v>
      </c>
      <c r="P25" s="35">
        <f>SUM(P2:P24)</f>
        <v>1</v>
      </c>
    </row>
  </sheetData>
  <mergeCells count="25">
    <mergeCell ref="A15:A17"/>
    <mergeCell ref="B15:B17"/>
    <mergeCell ref="C15:C17"/>
    <mergeCell ref="D15:D17"/>
    <mergeCell ref="A25:M25"/>
    <mergeCell ref="A20:A21"/>
    <mergeCell ref="B20:B21"/>
    <mergeCell ref="C20:C21"/>
    <mergeCell ref="D20:D21"/>
    <mergeCell ref="A10:A11"/>
    <mergeCell ref="B10:B11"/>
    <mergeCell ref="C10:C11"/>
    <mergeCell ref="D10:D11"/>
    <mergeCell ref="A13:A14"/>
    <mergeCell ref="B13:B14"/>
    <mergeCell ref="C13:C14"/>
    <mergeCell ref="D13:D14"/>
    <mergeCell ref="A2:A5"/>
    <mergeCell ref="B2:B5"/>
    <mergeCell ref="C2:C5"/>
    <mergeCell ref="D2:D5"/>
    <mergeCell ref="A6:A9"/>
    <mergeCell ref="B6:B9"/>
    <mergeCell ref="C6:C9"/>
    <mergeCell ref="D6:D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A6B2DB-9080-49C7-BEB9-E0C67ACAC1B8}">
  <dimension ref="A1:P9"/>
  <sheetViews>
    <sheetView workbookViewId="0">
      <selection activeCell="E12" sqref="E12"/>
    </sheetView>
  </sheetViews>
  <sheetFormatPr defaultRowHeight="14.5" x14ac:dyDescent="0.35"/>
  <cols>
    <col min="1" max="1" width="37.54296875" style="30" customWidth="1"/>
    <col min="2" max="2" width="8.453125" style="30" customWidth="1"/>
    <col min="3" max="5" width="8.7265625" style="30"/>
    <col min="6" max="6" width="28.54296875" style="30" customWidth="1"/>
    <col min="7" max="7" width="18.453125" style="36" customWidth="1"/>
    <col min="8" max="8" width="28.26953125" style="30" customWidth="1"/>
    <col min="9" max="9" width="80.81640625" style="30" customWidth="1"/>
    <col min="10" max="10" width="31.90625" style="30" customWidth="1"/>
    <col min="11" max="11" width="16.6328125" style="30" customWidth="1"/>
    <col min="12" max="12" width="42.1796875" style="30" customWidth="1"/>
    <col min="13" max="13" width="35.6328125" style="30" customWidth="1"/>
    <col min="14" max="14" width="19.90625" style="37" customWidth="1"/>
    <col min="15" max="15" width="18.26953125" style="38" customWidth="1"/>
    <col min="16" max="16384" width="8.7265625" style="30"/>
  </cols>
  <sheetData>
    <row r="1" spans="1:16" x14ac:dyDescent="0.35">
      <c r="A1" s="25" t="s">
        <v>30</v>
      </c>
      <c r="B1" s="25" t="s">
        <v>31</v>
      </c>
      <c r="C1" s="25" t="s">
        <v>32</v>
      </c>
      <c r="D1" s="25" t="s">
        <v>33</v>
      </c>
      <c r="E1" s="25" t="s">
        <v>34</v>
      </c>
      <c r="F1" s="25" t="s">
        <v>25</v>
      </c>
      <c r="G1" s="26" t="s">
        <v>35</v>
      </c>
      <c r="H1" s="25" t="s">
        <v>36</v>
      </c>
      <c r="I1" s="25" t="s">
        <v>24</v>
      </c>
      <c r="J1" s="25" t="s">
        <v>37</v>
      </c>
      <c r="K1" s="25" t="s">
        <v>38</v>
      </c>
      <c r="L1" s="25" t="s">
        <v>23</v>
      </c>
      <c r="M1" s="25" t="s">
        <v>39</v>
      </c>
      <c r="N1" s="27" t="s">
        <v>22</v>
      </c>
      <c r="O1" s="28" t="s">
        <v>21</v>
      </c>
      <c r="P1" s="29" t="s">
        <v>20</v>
      </c>
    </row>
    <row r="2" spans="1:16" x14ac:dyDescent="0.35">
      <c r="A2" s="31" t="s">
        <v>40</v>
      </c>
      <c r="B2" s="31" t="s">
        <v>41</v>
      </c>
      <c r="C2" s="31" t="s">
        <v>42</v>
      </c>
      <c r="D2" s="31" t="s">
        <v>43</v>
      </c>
      <c r="E2" s="31" t="s">
        <v>44</v>
      </c>
      <c r="F2" s="31" t="s">
        <v>45</v>
      </c>
      <c r="G2" s="32" t="s">
        <v>16</v>
      </c>
      <c r="H2" s="31" t="s">
        <v>15</v>
      </c>
      <c r="I2" s="31" t="s">
        <v>14</v>
      </c>
      <c r="J2" s="31" t="s">
        <v>46</v>
      </c>
      <c r="K2" s="31" t="s">
        <v>47</v>
      </c>
      <c r="L2" s="31" t="s">
        <v>48</v>
      </c>
      <c r="M2" s="31" t="s">
        <v>19</v>
      </c>
      <c r="N2" s="33">
        <v>0</v>
      </c>
      <c r="O2" s="34">
        <v>0</v>
      </c>
      <c r="P2" s="35">
        <v>0</v>
      </c>
    </row>
    <row r="3" spans="1:16" x14ac:dyDescent="0.35">
      <c r="A3" s="60" t="s">
        <v>122</v>
      </c>
      <c r="B3" s="60"/>
      <c r="C3" s="60"/>
      <c r="D3" s="60"/>
      <c r="E3" s="60"/>
      <c r="F3" s="60"/>
      <c r="G3" s="61"/>
      <c r="H3" s="60"/>
      <c r="I3" s="60"/>
      <c r="J3" s="60"/>
      <c r="K3" s="60"/>
      <c r="L3" s="31" t="s">
        <v>61</v>
      </c>
      <c r="M3" s="31" t="s">
        <v>19</v>
      </c>
      <c r="N3" s="33">
        <v>0</v>
      </c>
      <c r="O3" s="34">
        <v>0</v>
      </c>
      <c r="P3" s="35">
        <v>0</v>
      </c>
    </row>
    <row r="4" spans="1:16" x14ac:dyDescent="0.35">
      <c r="A4" s="60"/>
      <c r="B4" s="60"/>
      <c r="C4" s="60"/>
      <c r="D4" s="60"/>
      <c r="E4" s="60"/>
      <c r="F4" s="60"/>
      <c r="G4" s="61"/>
      <c r="H4" s="60"/>
      <c r="I4" s="60"/>
      <c r="J4" s="60"/>
      <c r="K4" s="60"/>
      <c r="L4" s="31" t="s">
        <v>48</v>
      </c>
      <c r="M4" s="31" t="s">
        <v>19</v>
      </c>
      <c r="N4" s="33">
        <v>0</v>
      </c>
      <c r="O4" s="34">
        <v>0</v>
      </c>
      <c r="P4" s="35">
        <v>0</v>
      </c>
    </row>
    <row r="5" spans="1:16" x14ac:dyDescent="0.35">
      <c r="A5" s="60"/>
      <c r="B5" s="60"/>
      <c r="C5" s="60"/>
      <c r="D5" s="60"/>
      <c r="E5" s="31" t="s">
        <v>56</v>
      </c>
      <c r="F5" s="31" t="s">
        <v>58</v>
      </c>
      <c r="G5" s="32" t="s">
        <v>16</v>
      </c>
      <c r="H5" s="31" t="s">
        <v>15</v>
      </c>
      <c r="I5" s="31" t="s">
        <v>14</v>
      </c>
      <c r="J5" s="31" t="s">
        <v>59</v>
      </c>
      <c r="K5" s="31" t="s">
        <v>60</v>
      </c>
      <c r="L5" s="31" t="s">
        <v>61</v>
      </c>
      <c r="M5" s="31" t="s">
        <v>19</v>
      </c>
      <c r="N5" s="33">
        <v>0</v>
      </c>
      <c r="O5" s="34">
        <v>0</v>
      </c>
      <c r="P5" s="35">
        <v>0</v>
      </c>
    </row>
    <row r="6" spans="1:16" x14ac:dyDescent="0.35">
      <c r="A6" s="60"/>
      <c r="B6" s="60"/>
      <c r="C6" s="60"/>
      <c r="D6" s="60"/>
      <c r="E6" s="60"/>
      <c r="F6" s="60"/>
      <c r="G6" s="61"/>
      <c r="H6" s="60"/>
      <c r="I6" s="60"/>
      <c r="J6" s="60"/>
      <c r="K6" s="60"/>
      <c r="L6" s="31" t="s">
        <v>61</v>
      </c>
      <c r="M6" s="31" t="s">
        <v>19</v>
      </c>
      <c r="N6" s="33">
        <v>0</v>
      </c>
      <c r="O6" s="34">
        <v>0</v>
      </c>
      <c r="P6" s="35">
        <v>0</v>
      </c>
    </row>
    <row r="7" spans="1:16" x14ac:dyDescent="0.35">
      <c r="A7" s="60"/>
      <c r="B7" s="60"/>
      <c r="C7" s="60"/>
      <c r="D7" s="60"/>
      <c r="E7" s="60"/>
      <c r="F7" s="60"/>
      <c r="G7" s="61"/>
      <c r="H7" s="60"/>
      <c r="I7" s="60"/>
      <c r="J7" s="60"/>
      <c r="K7" s="60"/>
      <c r="L7" s="31" t="s">
        <v>48</v>
      </c>
      <c r="M7" s="31" t="s">
        <v>19</v>
      </c>
      <c r="N7" s="33">
        <v>0</v>
      </c>
      <c r="O7" s="34">
        <v>0</v>
      </c>
      <c r="P7" s="35">
        <v>0</v>
      </c>
    </row>
    <row r="8" spans="1:16" x14ac:dyDescent="0.35">
      <c r="A8" s="31"/>
      <c r="B8" s="31"/>
      <c r="C8" s="31"/>
      <c r="D8" s="31"/>
      <c r="E8" s="31"/>
      <c r="F8" s="31"/>
      <c r="G8" s="32"/>
      <c r="H8" s="31"/>
      <c r="I8" s="31"/>
      <c r="J8" s="31"/>
      <c r="K8" s="31"/>
      <c r="L8" s="31" t="s">
        <v>61</v>
      </c>
      <c r="M8" s="31" t="s">
        <v>19</v>
      </c>
      <c r="N8" s="33">
        <v>0</v>
      </c>
      <c r="O8" s="34">
        <v>0</v>
      </c>
      <c r="P8" s="35">
        <v>0</v>
      </c>
    </row>
    <row r="9" spans="1:16" x14ac:dyDescent="0.35">
      <c r="A9" s="60" t="s">
        <v>120</v>
      </c>
      <c r="B9" s="60" t="s">
        <v>121</v>
      </c>
      <c r="C9" s="60" t="s">
        <v>121</v>
      </c>
      <c r="D9" s="60" t="s">
        <v>121</v>
      </c>
      <c r="E9" s="60" t="s">
        <v>121</v>
      </c>
      <c r="F9" s="60" t="s">
        <v>121</v>
      </c>
      <c r="G9" s="60" t="s">
        <v>121</v>
      </c>
      <c r="H9" s="60" t="s">
        <v>121</v>
      </c>
      <c r="I9" s="60" t="s">
        <v>121</v>
      </c>
      <c r="J9" s="60" t="s">
        <v>121</v>
      </c>
      <c r="K9" s="60" t="s">
        <v>121</v>
      </c>
      <c r="L9" s="60" t="s">
        <v>121</v>
      </c>
      <c r="M9" s="60" t="s">
        <v>121</v>
      </c>
      <c r="N9" s="33">
        <f>SUM(N2:N8)</f>
        <v>0</v>
      </c>
      <c r="O9" s="34">
        <f>SUM(O2:O8)</f>
        <v>0</v>
      </c>
      <c r="P9" s="35">
        <f>SUM(P2:P8)</f>
        <v>0</v>
      </c>
    </row>
  </sheetData>
  <mergeCells count="19">
    <mergeCell ref="I3:I4"/>
    <mergeCell ref="J3:J4"/>
    <mergeCell ref="A3:A7"/>
    <mergeCell ref="B3:B7"/>
    <mergeCell ref="C3:C7"/>
    <mergeCell ref="D3:D7"/>
    <mergeCell ref="A9:M9"/>
    <mergeCell ref="K3:K4"/>
    <mergeCell ref="E6:E7"/>
    <mergeCell ref="F6:F7"/>
    <mergeCell ref="G6:G7"/>
    <mergeCell ref="H6:H7"/>
    <mergeCell ref="I6:I7"/>
    <mergeCell ref="J6:J7"/>
    <mergeCell ref="K6:K7"/>
    <mergeCell ref="E3:E4"/>
    <mergeCell ref="F3:F4"/>
    <mergeCell ref="G3:G4"/>
    <mergeCell ref="H3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Sheet1</vt:lpstr>
      <vt:lpstr>pmdn TERSIER</vt:lpstr>
      <vt:lpstr>pmdn listrik,air,gas</vt:lpstr>
      <vt:lpstr>pmdn konstruksi</vt:lpstr>
      <vt:lpstr>pmdn perdagangan&amp;reparasi</vt:lpstr>
      <vt:lpstr>pmdn transportasi,gudang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ACER</cp:lastModifiedBy>
  <dcterms:created xsi:type="dcterms:W3CDTF">2021-02-23T01:29:13Z</dcterms:created>
  <dcterms:modified xsi:type="dcterms:W3CDTF">2022-03-28T08:41:31Z</dcterms:modified>
</cp:coreProperties>
</file>