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Tayan Hilir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</calcChain>
</file>

<file path=xl/sharedStrings.xml><?xml version="1.0" encoding="utf-8"?>
<sst xmlns="http://schemas.openxmlformats.org/spreadsheetml/2006/main" count="27" uniqueCount="26">
  <si>
    <t>DATA DEMOGRAFI</t>
  </si>
  <si>
    <t>KECAMATAN TAYAN HILIR</t>
  </si>
  <si>
    <t>Banyaknya Penduduk Menurut Jenis Kelamin Per Desa</t>
  </si>
  <si>
    <t>Tahun 2020</t>
  </si>
  <si>
    <t>No.</t>
  </si>
  <si>
    <t>Nama Desa</t>
  </si>
  <si>
    <t>Jumlah Penduduk</t>
  </si>
  <si>
    <t>Jumlah</t>
  </si>
  <si>
    <t>Rasio Jenis Kelamin</t>
  </si>
  <si>
    <t>Laki-laki</t>
  </si>
  <si>
    <t>Perempuan</t>
  </si>
  <si>
    <t>Baginjan</t>
  </si>
  <si>
    <t>Balai Ingin</t>
  </si>
  <si>
    <t>Cempedak</t>
  </si>
  <si>
    <t>Emberas</t>
  </si>
  <si>
    <t>Kawat</t>
  </si>
  <si>
    <t>Sungai Jaman</t>
  </si>
  <si>
    <t>Melugai</t>
  </si>
  <si>
    <t>Pulau Tayan Utara</t>
  </si>
  <si>
    <t>Pedalaman</t>
  </si>
  <si>
    <t>Sebemban</t>
  </si>
  <si>
    <t>Sejotang</t>
  </si>
  <si>
    <t>Lalang</t>
  </si>
  <si>
    <t>Subah</t>
  </si>
  <si>
    <t>Tanjung Bunut</t>
  </si>
  <si>
    <t>Tebang Benua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</si>
</sst>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4" sqref="A4:F4"/>
    </sheetView>
  </sheetViews>
  <sheetFormatPr defaultRowHeight="15" x14ac:dyDescent="0.25"/>
  <cols>
    <col min="1" max="1" width="6.42578125" customWidth="1"/>
    <col min="2" max="2" width="22.28515625" customWidth="1"/>
    <col min="3" max="6" width="12.5703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2</v>
      </c>
      <c r="B4" s="3"/>
      <c r="C4" s="3"/>
      <c r="D4" s="3"/>
      <c r="E4" s="3"/>
      <c r="F4" s="3"/>
    </row>
    <row r="5" spans="1:6" x14ac:dyDescent="0.25">
      <c r="A5" s="3" t="s">
        <v>3</v>
      </c>
      <c r="B5" s="3"/>
      <c r="C5" s="3"/>
      <c r="D5" s="3"/>
      <c r="E5" s="3"/>
      <c r="F5" s="3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4" t="s">
        <v>4</v>
      </c>
      <c r="B7" s="4" t="s">
        <v>5</v>
      </c>
      <c r="C7" s="4" t="s">
        <v>6</v>
      </c>
      <c r="D7" s="4"/>
      <c r="E7" s="4" t="s">
        <v>7</v>
      </c>
      <c r="F7" s="5" t="s">
        <v>8</v>
      </c>
    </row>
    <row r="8" spans="1:6" ht="30" x14ac:dyDescent="0.25">
      <c r="A8" s="4"/>
      <c r="B8" s="4"/>
      <c r="C8" s="6" t="s">
        <v>9</v>
      </c>
      <c r="D8" s="7" t="s">
        <v>10</v>
      </c>
      <c r="E8" s="4"/>
      <c r="F8" s="5"/>
    </row>
    <row r="9" spans="1:6" ht="21.75" customHeight="1" x14ac:dyDescent="0.25">
      <c r="A9" s="8">
        <v>1</v>
      </c>
      <c r="B9" s="9" t="s">
        <v>11</v>
      </c>
      <c r="C9" s="8">
        <v>1111</v>
      </c>
      <c r="D9" s="8">
        <v>937</v>
      </c>
      <c r="E9" s="8">
        <f>SUM(C9:D9)</f>
        <v>2048</v>
      </c>
      <c r="F9" s="10">
        <f>C9/D9*100</f>
        <v>118.56990394877268</v>
      </c>
    </row>
    <row r="10" spans="1:6" ht="21.75" customHeight="1" x14ac:dyDescent="0.25">
      <c r="A10" s="11">
        <v>2</v>
      </c>
      <c r="B10" s="12" t="s">
        <v>12</v>
      </c>
      <c r="C10" s="11">
        <v>1216</v>
      </c>
      <c r="D10" s="11">
        <v>1161</v>
      </c>
      <c r="E10" s="11">
        <f t="shared" ref="E10:E23" si="0">SUM(C10:D10)</f>
        <v>2377</v>
      </c>
      <c r="F10" s="13">
        <f t="shared" ref="F10:F23" si="1">C10/D10*100</f>
        <v>104.73729543496985</v>
      </c>
    </row>
    <row r="11" spans="1:6" ht="21.75" customHeight="1" x14ac:dyDescent="0.25">
      <c r="A11" s="11">
        <v>3</v>
      </c>
      <c r="B11" s="12" t="s">
        <v>13</v>
      </c>
      <c r="C11" s="11">
        <v>1245</v>
      </c>
      <c r="D11" s="11">
        <v>1049</v>
      </c>
      <c r="E11" s="11">
        <f t="shared" si="0"/>
        <v>2294</v>
      </c>
      <c r="F11" s="13">
        <f t="shared" si="1"/>
        <v>118.6844613918017</v>
      </c>
    </row>
    <row r="12" spans="1:6" ht="21.75" customHeight="1" x14ac:dyDescent="0.25">
      <c r="A12" s="11">
        <v>4</v>
      </c>
      <c r="B12" s="12" t="s">
        <v>14</v>
      </c>
      <c r="C12" s="11">
        <v>849</v>
      </c>
      <c r="D12" s="11">
        <v>738</v>
      </c>
      <c r="E12" s="11">
        <f t="shared" si="0"/>
        <v>1587</v>
      </c>
      <c r="F12" s="13">
        <f t="shared" si="1"/>
        <v>115.04065040650406</v>
      </c>
    </row>
    <row r="13" spans="1:6" ht="21.75" customHeight="1" x14ac:dyDescent="0.25">
      <c r="A13" s="11">
        <v>5</v>
      </c>
      <c r="B13" s="12" t="s">
        <v>15</v>
      </c>
      <c r="C13" s="11">
        <v>1369</v>
      </c>
      <c r="D13" s="11">
        <v>1344</v>
      </c>
      <c r="E13" s="11">
        <f t="shared" si="0"/>
        <v>2713</v>
      </c>
      <c r="F13" s="13">
        <f t="shared" si="1"/>
        <v>101.86011904761905</v>
      </c>
    </row>
    <row r="14" spans="1:6" ht="21.75" customHeight="1" x14ac:dyDescent="0.25">
      <c r="A14" s="11">
        <v>6</v>
      </c>
      <c r="B14" s="12" t="s">
        <v>16</v>
      </c>
      <c r="C14" s="11">
        <v>1706</v>
      </c>
      <c r="D14" s="11">
        <v>1537</v>
      </c>
      <c r="E14" s="11">
        <f t="shared" si="0"/>
        <v>3243</v>
      </c>
      <c r="F14" s="13">
        <f t="shared" si="1"/>
        <v>110.99544567338972</v>
      </c>
    </row>
    <row r="15" spans="1:6" ht="21.75" customHeight="1" x14ac:dyDescent="0.25">
      <c r="A15" s="11">
        <v>7</v>
      </c>
      <c r="B15" s="12" t="s">
        <v>17</v>
      </c>
      <c r="C15" s="11">
        <v>785</v>
      </c>
      <c r="D15" s="11">
        <v>651</v>
      </c>
      <c r="E15" s="11">
        <f t="shared" si="0"/>
        <v>1436</v>
      </c>
      <c r="F15" s="13">
        <f t="shared" si="1"/>
        <v>120.58371735791091</v>
      </c>
    </row>
    <row r="16" spans="1:6" ht="21.75" customHeight="1" x14ac:dyDescent="0.25">
      <c r="A16" s="11">
        <v>8</v>
      </c>
      <c r="B16" s="12" t="s">
        <v>18</v>
      </c>
      <c r="C16" s="11">
        <v>1302</v>
      </c>
      <c r="D16" s="11">
        <v>1249</v>
      </c>
      <c r="E16" s="11">
        <f t="shared" si="0"/>
        <v>2551</v>
      </c>
      <c r="F16" s="13">
        <f t="shared" si="1"/>
        <v>104.24339471577262</v>
      </c>
    </row>
    <row r="17" spans="1:6" ht="21.75" customHeight="1" x14ac:dyDescent="0.25">
      <c r="A17" s="11">
        <v>9</v>
      </c>
      <c r="B17" s="12" t="s">
        <v>19</v>
      </c>
      <c r="C17" s="11">
        <v>2283</v>
      </c>
      <c r="D17" s="11">
        <v>2371</v>
      </c>
      <c r="E17" s="11">
        <f t="shared" si="0"/>
        <v>4654</v>
      </c>
      <c r="F17" s="13">
        <f t="shared" si="1"/>
        <v>96.288485870940534</v>
      </c>
    </row>
    <row r="18" spans="1:6" ht="21.75" customHeight="1" x14ac:dyDescent="0.25">
      <c r="A18" s="11">
        <v>10</v>
      </c>
      <c r="B18" s="12" t="s">
        <v>20</v>
      </c>
      <c r="C18" s="11">
        <v>454</v>
      </c>
      <c r="D18" s="11">
        <v>459</v>
      </c>
      <c r="E18" s="11">
        <f t="shared" si="0"/>
        <v>913</v>
      </c>
      <c r="F18" s="13">
        <f t="shared" si="1"/>
        <v>98.910675381263616</v>
      </c>
    </row>
    <row r="19" spans="1:6" ht="21.75" customHeight="1" x14ac:dyDescent="0.25">
      <c r="A19" s="11">
        <v>11</v>
      </c>
      <c r="B19" s="12" t="s">
        <v>21</v>
      </c>
      <c r="C19" s="11">
        <v>1177</v>
      </c>
      <c r="D19" s="11">
        <v>1092</v>
      </c>
      <c r="E19" s="11">
        <f t="shared" si="0"/>
        <v>2269</v>
      </c>
      <c r="F19" s="13">
        <f t="shared" si="1"/>
        <v>107.78388278388277</v>
      </c>
    </row>
    <row r="20" spans="1:6" ht="21.75" customHeight="1" x14ac:dyDescent="0.25">
      <c r="A20" s="11">
        <v>12</v>
      </c>
      <c r="B20" s="12" t="s">
        <v>22</v>
      </c>
      <c r="C20" s="11">
        <v>773</v>
      </c>
      <c r="D20" s="11">
        <v>751</v>
      </c>
      <c r="E20" s="11">
        <f t="shared" si="0"/>
        <v>1524</v>
      </c>
      <c r="F20" s="13">
        <f t="shared" si="1"/>
        <v>102.92942743009321</v>
      </c>
    </row>
    <row r="21" spans="1:6" ht="21.75" customHeight="1" x14ac:dyDescent="0.25">
      <c r="A21" s="11">
        <v>13</v>
      </c>
      <c r="B21" s="12" t="s">
        <v>23</v>
      </c>
      <c r="C21" s="11">
        <v>1193</v>
      </c>
      <c r="D21" s="11">
        <v>1078</v>
      </c>
      <c r="E21" s="11">
        <f t="shared" si="0"/>
        <v>2271</v>
      </c>
      <c r="F21" s="13">
        <f t="shared" si="1"/>
        <v>110.66790352504638</v>
      </c>
    </row>
    <row r="22" spans="1:6" ht="21.75" customHeight="1" x14ac:dyDescent="0.25">
      <c r="A22" s="11">
        <v>14</v>
      </c>
      <c r="B22" s="12" t="s">
        <v>24</v>
      </c>
      <c r="C22" s="11">
        <v>1011</v>
      </c>
      <c r="D22" s="11">
        <v>1113</v>
      </c>
      <c r="E22" s="11">
        <f t="shared" si="0"/>
        <v>2124</v>
      </c>
      <c r="F22" s="13">
        <f t="shared" si="1"/>
        <v>90.835579514824786</v>
      </c>
    </row>
    <row r="23" spans="1:6" ht="21.75" customHeight="1" x14ac:dyDescent="0.25">
      <c r="A23" s="11">
        <v>15</v>
      </c>
      <c r="B23" s="14" t="s">
        <v>25</v>
      </c>
      <c r="C23" s="15">
        <v>786</v>
      </c>
      <c r="D23" s="15">
        <v>749</v>
      </c>
      <c r="E23" s="15">
        <f t="shared" si="0"/>
        <v>1535</v>
      </c>
      <c r="F23" s="16">
        <f t="shared" si="1"/>
        <v>104.93991989319092</v>
      </c>
    </row>
    <row r="24" spans="1:6" ht="21.75" customHeight="1" x14ac:dyDescent="0.25">
      <c r="A24" s="17" t="s">
        <v>7</v>
      </c>
      <c r="B24" s="18"/>
      <c r="C24" s="19">
        <f>SUM(C9:C23)</f>
        <v>17260</v>
      </c>
      <c r="D24" s="19">
        <f>SUM(D9:D23)</f>
        <v>16279</v>
      </c>
      <c r="E24" s="19">
        <f>C24+D24</f>
        <v>33539</v>
      </c>
      <c r="F24" s="20">
        <f>C24/D24*100</f>
        <v>106.02616868358008</v>
      </c>
    </row>
  </sheetData>
  <mergeCells count="10">
    <mergeCell ref="A24:B24"/>
    <mergeCell ref="A1:F1"/>
    <mergeCell ref="A2:F2"/>
    <mergeCell ref="A4:F4"/>
    <mergeCell ref="A5:F5"/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2022-09-01T01:14:01Z</dcterms:created>
  <dcterms:modified xsi:type="dcterms:W3CDTF">2022-09-01T01:15:04Z</dcterms:modified>
</cp:coreProperties>
</file>