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5. Badan Pengelolaan Keuangan dan Aset Daerah 1 (1)\05. Badan Pengelolaan Keuangan dan Aset Daerah 1\"/>
    </mc:Choice>
  </mc:AlternateContent>
  <xr:revisionPtr revIDLastSave="0" documentId="13_ncr:1_{87367D79-39FB-4DC6-941A-0A4B4DD9961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10" i="1"/>
  <c r="G6" i="1"/>
  <c r="G5" i="1" s="1"/>
  <c r="H5" i="1" l="1"/>
</calcChain>
</file>

<file path=xl/sharedStrings.xml><?xml version="1.0" encoding="utf-8"?>
<sst xmlns="http://schemas.openxmlformats.org/spreadsheetml/2006/main" count="20" uniqueCount="15">
  <si>
    <t>URAIAN</t>
  </si>
  <si>
    <t>SAT</t>
  </si>
  <si>
    <t>SUMBER DATA</t>
  </si>
  <si>
    <t>Keuangan Daerah*</t>
  </si>
  <si>
    <t>1. Jumlah Pendapatan**</t>
  </si>
  <si>
    <t>KETERANGAN</t>
  </si>
  <si>
    <t>Rp</t>
  </si>
  <si>
    <t>2. Dana Perimbangan**</t>
  </si>
  <si>
    <t>1. Dana Bagi Hasil**</t>
  </si>
  <si>
    <t>1. Pajak</t>
  </si>
  <si>
    <t>2. Non Pajak</t>
  </si>
  <si>
    <t>2. Dana Alokasi Umum</t>
  </si>
  <si>
    <t>3. Dana Alokasi Khusus</t>
  </si>
  <si>
    <t>Laporan Keuangan PEMDA SANGGAU Unaudited</t>
  </si>
  <si>
    <t>Dana Perimbangan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</si>
</sst>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indexed="8"/>
      <name val="Times New Roman"/>
      <family val="1"/>
    </font>
    <font>
      <u val="singleAccounting"/>
      <sz val="9"/>
      <color theme="1"/>
      <name val="Calibri"/>
      <family val="2"/>
    </font>
    <font>
      <sz val="2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64" fontId="0" fillId="0" borderId="0" xfId="2" applyNumberFormat="1" applyFont="1" applyAlignment="1"/>
    <xf numFmtId="164" fontId="0" fillId="0" borderId="0" xfId="2" applyNumberFormat="1" applyFont="1"/>
    <xf numFmtId="0" fontId="0" fillId="0" borderId="0" xfId="0" applyAlignment="1">
      <alignment horizontal="center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horizontal="center" vertical="top"/>
    </xf>
    <xf numFmtId="164" fontId="4" fillId="0" borderId="8" xfId="2" applyNumberFormat="1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2" fillId="0" borderId="4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 vertical="top"/>
    </xf>
    <xf numFmtId="41" fontId="4" fillId="0" borderId="13" xfId="2" applyFont="1" applyFill="1" applyBorder="1" applyAlignment="1" applyProtection="1">
      <alignment vertical="top"/>
    </xf>
    <xf numFmtId="41" fontId="4" fillId="0" borderId="12" xfId="2" applyFont="1" applyFill="1" applyBorder="1" applyAlignment="1" applyProtection="1">
      <alignment vertical="top"/>
    </xf>
    <xf numFmtId="0" fontId="0" fillId="0" borderId="13" xfId="0" applyBorder="1" applyAlignment="1">
      <alignment horizontal="center"/>
    </xf>
    <xf numFmtId="0" fontId="4" fillId="0" borderId="8" xfId="0" applyFont="1" applyFill="1" applyBorder="1" applyAlignment="1" applyProtection="1">
      <alignment horizontal="left" vertical="top"/>
    </xf>
    <xf numFmtId="164" fontId="5" fillId="0" borderId="8" xfId="2" applyNumberFormat="1" applyFont="1" applyFill="1" applyBorder="1" applyAlignment="1" applyProtection="1">
      <alignment vertical="top"/>
    </xf>
    <xf numFmtId="164" fontId="5" fillId="0" borderId="6" xfId="2" applyNumberFormat="1" applyFont="1" applyFill="1" applyBorder="1" applyAlignment="1" applyProtection="1">
      <alignment vertical="top"/>
    </xf>
    <xf numFmtId="0" fontId="0" fillId="0" borderId="7" xfId="0" applyBorder="1" applyAlignment="1">
      <alignment horizontal="center"/>
    </xf>
    <xf numFmtId="0" fontId="6" fillId="0" borderId="5" xfId="0" applyFont="1" applyFill="1" applyBorder="1" applyAlignment="1" applyProtection="1">
      <alignment vertical="top"/>
    </xf>
    <xf numFmtId="0" fontId="6" fillId="0" borderId="6" xfId="0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vertical="top"/>
    </xf>
    <xf numFmtId="0" fontId="6" fillId="0" borderId="8" xfId="0" applyFont="1" applyFill="1" applyBorder="1" applyAlignment="1" applyProtection="1">
      <alignment horizontal="center" vertical="top"/>
    </xf>
    <xf numFmtId="164" fontId="6" fillId="0" borderId="8" xfId="2" applyNumberFormat="1" applyFont="1" applyFill="1" applyBorder="1" applyAlignment="1" applyProtection="1">
      <alignment vertical="top"/>
    </xf>
    <xf numFmtId="164" fontId="6" fillId="0" borderId="6" xfId="2" applyNumberFormat="1" applyFont="1" applyFill="1" applyBorder="1" applyAlignment="1" applyProtection="1">
      <alignment vertical="top"/>
    </xf>
    <xf numFmtId="164" fontId="0" fillId="0" borderId="7" xfId="2" applyNumberFormat="1" applyFont="1" applyBorder="1" applyAlignment="1">
      <alignment horizontal="center"/>
    </xf>
    <xf numFmtId="164" fontId="4" fillId="0" borderId="6" xfId="2" applyNumberFormat="1" applyFont="1" applyFill="1" applyBorder="1" applyAlignment="1" applyProtection="1">
      <alignment vertical="top"/>
    </xf>
    <xf numFmtId="43" fontId="7" fillId="0" borderId="7" xfId="1" applyFont="1" applyFill="1" applyBorder="1" applyAlignment="1" applyProtection="1">
      <alignment horizontal="center"/>
    </xf>
    <xf numFmtId="43" fontId="7" fillId="0" borderId="6" xfId="1" applyFont="1" applyFill="1" applyBorder="1" applyAlignment="1" applyProtection="1">
      <alignment horizontal="center"/>
    </xf>
    <xf numFmtId="43" fontId="7" fillId="0" borderId="8" xfId="1" applyFont="1" applyFill="1" applyBorder="1" applyAlignment="1" applyProtection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15" xfId="0" applyFont="1" applyFill="1" applyBorder="1" applyAlignment="1" applyProtection="1">
      <alignment vertical="top"/>
    </xf>
    <xf numFmtId="0" fontId="4" fillId="0" borderId="9" xfId="0" applyFont="1" applyFill="1" applyBorder="1" applyAlignment="1" applyProtection="1">
      <alignment vertical="top"/>
    </xf>
    <xf numFmtId="0" fontId="4" fillId="0" borderId="10" xfId="0" applyFont="1" applyFill="1" applyBorder="1" applyAlignment="1" applyProtection="1">
      <alignment vertical="top"/>
    </xf>
    <xf numFmtId="0" fontId="4" fillId="0" borderId="16" xfId="0" applyFont="1" applyFill="1" applyBorder="1" applyAlignment="1" applyProtection="1">
      <alignment horizontal="center" vertical="top"/>
    </xf>
    <xf numFmtId="43" fontId="7" fillId="0" borderId="10" xfId="1" applyFont="1" applyFill="1" applyBorder="1" applyAlignment="1" applyProtection="1">
      <alignment horizontal="center"/>
    </xf>
    <xf numFmtId="0" fontId="4" fillId="0" borderId="16" xfId="0" applyFont="1" applyBorder="1" applyAlignment="1">
      <alignment horizontal="center" vertical="top" wrapText="1"/>
    </xf>
    <xf numFmtId="164" fontId="0" fillId="0" borderId="10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8" fillId="0" borderId="8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3">
    <cellStyle name="Koma" xfId="1" builtinId="3"/>
    <cellStyle name="Ko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sqref="A1:J1"/>
    </sheetView>
  </sheetViews>
  <sheetFormatPr defaultRowHeight="14.4" x14ac:dyDescent="0.3"/>
  <cols>
    <col min="1" max="3" width="3.44140625" customWidth="1"/>
    <col min="5" max="5" width="15" customWidth="1"/>
    <col min="7" max="8" width="24.33203125" customWidth="1"/>
    <col min="9" max="9" width="15.6640625" style="5" customWidth="1"/>
    <col min="10" max="10" width="16.88671875" style="5" customWidth="1"/>
  </cols>
  <sheetData>
    <row r="1" spans="1:14" ht="35.4" x14ac:dyDescent="0.3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3"/>
    </row>
    <row r="2" spans="1:14" ht="63" customHeight="1" x14ac:dyDescent="0.3">
      <c r="A2" s="46" t="s">
        <v>0</v>
      </c>
      <c r="B2" s="47"/>
      <c r="C2" s="47"/>
      <c r="D2" s="47"/>
      <c r="E2" s="48"/>
      <c r="F2" s="1" t="s">
        <v>1</v>
      </c>
      <c r="G2" s="2">
        <v>2019</v>
      </c>
      <c r="H2" s="2">
        <v>2020</v>
      </c>
      <c r="I2" s="13" t="s">
        <v>2</v>
      </c>
      <c r="J2" s="13" t="s">
        <v>5</v>
      </c>
      <c r="K2" s="3"/>
    </row>
    <row r="3" spans="1:14" ht="51.6" customHeight="1" x14ac:dyDescent="0.3">
      <c r="A3" s="14" t="s">
        <v>3</v>
      </c>
      <c r="B3" s="15"/>
      <c r="C3" s="15"/>
      <c r="D3" s="15"/>
      <c r="E3" s="16"/>
      <c r="F3" s="17"/>
      <c r="G3" s="18"/>
      <c r="H3" s="19"/>
      <c r="I3" s="45" t="s">
        <v>13</v>
      </c>
      <c r="J3" s="20"/>
      <c r="K3" s="4"/>
      <c r="L3" s="5"/>
      <c r="M3" s="5"/>
      <c r="N3" s="5"/>
    </row>
    <row r="4" spans="1:14" ht="22.5" customHeight="1" x14ac:dyDescent="0.3">
      <c r="A4" s="6"/>
      <c r="B4" s="8" t="s">
        <v>4</v>
      </c>
      <c r="C4" s="8"/>
      <c r="D4" s="8"/>
      <c r="E4" s="9"/>
      <c r="F4" s="21"/>
      <c r="G4" s="22"/>
      <c r="H4" s="23"/>
      <c r="I4" s="44"/>
      <c r="J4" s="24"/>
      <c r="K4" s="5"/>
      <c r="L4" s="5"/>
      <c r="M4" s="5"/>
    </row>
    <row r="5" spans="1:14" ht="22.5" customHeight="1" x14ac:dyDescent="0.3">
      <c r="A5" s="25"/>
      <c r="B5" s="26"/>
      <c r="C5" s="26" t="s">
        <v>7</v>
      </c>
      <c r="D5" s="26"/>
      <c r="E5" s="27"/>
      <c r="F5" s="28" t="s">
        <v>6</v>
      </c>
      <c r="G5" s="29">
        <f>SUM(G6,G9,G10)</f>
        <v>1230087538181</v>
      </c>
      <c r="H5" s="30">
        <f>SUM(H6+H9+H10)</f>
        <v>1034853982849</v>
      </c>
      <c r="I5" s="44"/>
      <c r="J5" s="31"/>
    </row>
    <row r="6" spans="1:14" ht="22.5" customHeight="1" x14ac:dyDescent="0.3">
      <c r="A6" s="6"/>
      <c r="B6" s="7"/>
      <c r="C6" s="7"/>
      <c r="D6" s="7" t="s">
        <v>8</v>
      </c>
      <c r="E6" s="12"/>
      <c r="F6" s="10" t="s">
        <v>6</v>
      </c>
      <c r="G6" s="11">
        <f t="shared" ref="G6" si="0">SUM(G7:G8)</f>
        <v>65617896527</v>
      </c>
      <c r="H6" s="32">
        <f>SUM(H7:H8)</f>
        <v>68529913236</v>
      </c>
      <c r="I6" s="44"/>
      <c r="J6" s="31"/>
    </row>
    <row r="7" spans="1:14" ht="22.5" customHeight="1" x14ac:dyDescent="0.3">
      <c r="A7" s="6"/>
      <c r="B7" s="7"/>
      <c r="C7" s="7"/>
      <c r="D7" s="7"/>
      <c r="E7" s="12" t="s">
        <v>9</v>
      </c>
      <c r="F7" s="10" t="s">
        <v>6</v>
      </c>
      <c r="G7" s="33">
        <v>26077363583</v>
      </c>
      <c r="H7" s="34">
        <v>26646353215</v>
      </c>
      <c r="I7" s="44"/>
      <c r="J7" s="31"/>
    </row>
    <row r="8" spans="1:14" ht="22.5" customHeight="1" x14ac:dyDescent="0.3">
      <c r="A8" s="6"/>
      <c r="B8" s="7"/>
      <c r="C8" s="7"/>
      <c r="D8" s="7"/>
      <c r="E8" s="12" t="s">
        <v>10</v>
      </c>
      <c r="F8" s="10" t="s">
        <v>6</v>
      </c>
      <c r="G8" s="35">
        <v>39540532944</v>
      </c>
      <c r="H8" s="35">
        <v>41883560021</v>
      </c>
      <c r="I8" s="36"/>
      <c r="J8" s="31"/>
    </row>
    <row r="9" spans="1:14" ht="22.5" customHeight="1" x14ac:dyDescent="0.3">
      <c r="A9" s="6"/>
      <c r="B9" s="7"/>
      <c r="C9" s="7"/>
      <c r="D9" s="7" t="s">
        <v>11</v>
      </c>
      <c r="E9" s="12"/>
      <c r="F9" s="10" t="s">
        <v>6</v>
      </c>
      <c r="G9" s="35">
        <v>841905919000</v>
      </c>
      <c r="H9" s="35">
        <v>747178578000</v>
      </c>
      <c r="I9" s="36"/>
      <c r="J9" s="31"/>
    </row>
    <row r="10" spans="1:14" x14ac:dyDescent="0.3">
      <c r="A10" s="37"/>
      <c r="B10" s="38"/>
      <c r="C10" s="38"/>
      <c r="D10" s="38" t="s">
        <v>12</v>
      </c>
      <c r="E10" s="39"/>
      <c r="F10" s="40" t="s">
        <v>6</v>
      </c>
      <c r="G10" s="41">
        <v>322563722654</v>
      </c>
      <c r="H10" s="41">
        <f>40018163710+55539986627+6722250995+116865090281</f>
        <v>219145491613</v>
      </c>
      <c r="I10" s="42"/>
      <c r="J10" s="43"/>
    </row>
  </sheetData>
  <mergeCells count="2">
    <mergeCell ref="A2:E2"/>
    <mergeCell ref="A1:J1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2021-03-23T08:00:59Z</cp:lastPrinted>
  <dcterms:created xsi:type="dcterms:W3CDTF">2021-03-01T04:36:47Z</dcterms:created>
  <dcterms:modified xsi:type="dcterms:W3CDTF">2021-05-04T03:35:17Z</dcterms:modified>
</cp:coreProperties>
</file>