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ERJAAN 25 MARET 2022\KOMINFO\"/>
    </mc:Choice>
  </mc:AlternateContent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Sheet1!$A$1:$J$18</definedName>
  </definedNames>
  <calcPr calcId="162913"/>
</workbook>
</file>

<file path=xl/calcChain.xml><?xml version="1.0" encoding="utf-8"?>
<calcChain xmlns="http://schemas.openxmlformats.org/spreadsheetml/2006/main">
  <c r="H3" i="1" l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K7" i="1" l="1"/>
  <c r="G3" i="1" l="1"/>
  <c r="F3" i="1"/>
</calcChain>
</file>

<file path=xl/sharedStrings.xml><?xml version="1.0" encoding="utf-8"?>
<sst xmlns="http://schemas.openxmlformats.org/spreadsheetml/2006/main" count="59" uniqueCount="44">
  <si>
    <t>URAIAN</t>
  </si>
  <si>
    <t>SATUAN</t>
  </si>
  <si>
    <t>SUMBER DATA</t>
  </si>
  <si>
    <t>KETERANGAN</t>
  </si>
  <si>
    <t>Kesehatan Masyarakat*</t>
  </si>
  <si>
    <t>3. Jumlah Penderita Sakit Jiwa**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</si>
  <si>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</si>
  <si>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</si>
  <si>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</si>
  <si>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</si>
  <si>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</si>
  <si>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</si>
  <si>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</si>
  <si>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</si>
  <si>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</si>
  <si>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</si>
  <si>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</si>
  <si>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</si>
  <si>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</si>
  <si>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</si>
  <si>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</si>
  <si>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</si>
  <si>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``</t>
  </si>
  <si>
    <t xml:space="preserve">profil </t>
  </si>
  <si>
    <t>kesehatan</t>
  </si>
  <si>
    <t>TERAJU</t>
  </si>
  <si>
    <t>MELIAU</t>
  </si>
  <si>
    <t>HARAPAN MAKMUR</t>
  </si>
  <si>
    <t>SANGGAU</t>
  </si>
  <si>
    <t>TJ. SEKAYAM</t>
  </si>
  <si>
    <t>BELANGIN III</t>
  </si>
  <si>
    <t>KEDUKUL</t>
  </si>
  <si>
    <t>BALAI SEBUT</t>
  </si>
  <si>
    <t>BONTI</t>
  </si>
  <si>
    <t>PUSAT DAMAI</t>
  </si>
  <si>
    <t>TAYAN</t>
  </si>
  <si>
    <t>KAMPUNG KAWAT</t>
  </si>
  <si>
    <t>BATANG TARANG</t>
  </si>
  <si>
    <t>SOSOK</t>
  </si>
  <si>
    <t>KEMBAYAN</t>
  </si>
  <si>
    <t>BEDUAI</t>
  </si>
  <si>
    <t>NOYAN</t>
  </si>
  <si>
    <t>BALAI KARANGAN</t>
  </si>
  <si>
    <t>ENTIKONG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</si>
</sst>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22"/>
      </bottom>
      <diagonal/>
    </border>
    <border>
      <left style="thin">
        <color indexed="8"/>
      </left>
      <right style="thin">
        <color indexed="8"/>
      </right>
      <top style="hair">
        <color indexed="22"/>
      </top>
      <bottom style="hair">
        <color indexed="22"/>
      </bottom>
      <diagonal/>
    </border>
    <border>
      <left style="thin">
        <color indexed="8"/>
      </left>
      <right style="thin">
        <color indexed="8"/>
      </right>
      <top style="hair">
        <color indexed="22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/>
    </xf>
    <xf numFmtId="0" fontId="3" fillId="0" borderId="0" xfId="0" applyFont="1"/>
    <xf numFmtId="0" fontId="0" fillId="2" borderId="6" xfId="0" applyFill="1" applyBorder="1" applyAlignment="1">
      <alignment horizontal="center"/>
    </xf>
    <xf numFmtId="0" fontId="2" fillId="0" borderId="7" xfId="0" applyFont="1" applyFill="1" applyBorder="1" applyProtection="1"/>
    <xf numFmtId="0" fontId="2" fillId="0" borderId="8" xfId="0" applyFont="1" applyFill="1" applyBorder="1" applyProtection="1"/>
    <xf numFmtId="0" fontId="2" fillId="0" borderId="6" xfId="0" applyFont="1" applyFill="1" applyBorder="1" applyProtection="1"/>
    <xf numFmtId="0" fontId="1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top" wrapText="1"/>
    </xf>
    <xf numFmtId="0" fontId="2" fillId="0" borderId="5" xfId="0" applyFont="1" applyFill="1" applyBorder="1" applyProtection="1"/>
    <xf numFmtId="0" fontId="2" fillId="0" borderId="11" xfId="0" applyFont="1" applyFill="1" applyBorder="1" applyProtection="1"/>
    <xf numFmtId="0" fontId="2" fillId="0" borderId="12" xfId="0" applyFont="1" applyFill="1" applyBorder="1" applyProtection="1"/>
    <xf numFmtId="0" fontId="1" fillId="0" borderId="4" xfId="0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6" xfId="0" applyFont="1" applyFill="1" applyBorder="1" applyProtection="1"/>
    <xf numFmtId="0" fontId="1" fillId="2" borderId="6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 vertical="top" wrapText="1"/>
    </xf>
    <xf numFmtId="0" fontId="2" fillId="0" borderId="6" xfId="0" applyFont="1" applyFill="1" applyBorder="1" applyAlignment="1" applyProtection="1">
      <alignment horizontal="center" vertical="top" wrapText="1"/>
    </xf>
    <xf numFmtId="0" fontId="2" fillId="0" borderId="10" xfId="0" applyFont="1" applyFill="1" applyBorder="1" applyProtection="1"/>
    <xf numFmtId="0" fontId="0" fillId="2" borderId="10" xfId="0" applyFill="1" applyBorder="1" applyAlignment="1">
      <alignment horizontal="center"/>
    </xf>
    <xf numFmtId="0" fontId="2" fillId="0" borderId="10" xfId="0" applyFont="1" applyFill="1" applyBorder="1" applyAlignment="1" applyProtection="1">
      <alignment horizontal="center" vertical="top" wrapText="1"/>
    </xf>
    <xf numFmtId="0" fontId="2" fillId="0" borderId="14" xfId="0" applyFont="1" applyFill="1" applyBorder="1" applyProtection="1"/>
    <xf numFmtId="0" fontId="2" fillId="0" borderId="15" xfId="0" applyFont="1" applyFill="1" applyBorder="1" applyProtection="1"/>
    <xf numFmtId="0" fontId="2" fillId="0" borderId="16" xfId="0" applyFont="1" applyFill="1" applyBorder="1" applyProtection="1"/>
    <xf numFmtId="0" fontId="2" fillId="0" borderId="13" xfId="0" applyFont="1" applyFill="1" applyBorder="1" applyProtection="1"/>
    <xf numFmtId="0" fontId="0" fillId="0" borderId="0" xfId="0" applyBorder="1" applyAlignment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2" borderId="0" xfId="0" applyFont="1" applyFill="1" applyBorder="1" applyAlignment="1" applyProtection="1">
      <alignment horizontal="center"/>
    </xf>
    <xf numFmtId="37" fontId="0" fillId="3" borderId="0" xfId="0" applyNumberFormat="1" applyFont="1" applyFill="1" applyBorder="1" applyAlignment="1">
      <alignment horizontal="center"/>
    </xf>
    <xf numFmtId="37" fontId="0" fillId="3" borderId="0" xfId="0" applyNumberFormat="1" applyFont="1" applyFill="1" applyBorder="1" applyAlignment="1" applyProtection="1">
      <alignment horizontal="center" vertical="top" wrapText="1"/>
    </xf>
    <xf numFmtId="37" fontId="0" fillId="2" borderId="0" xfId="0" applyNumberFormat="1" applyFont="1" applyFill="1" applyBorder="1" applyAlignment="1" applyProtection="1">
      <alignment horizontal="center" vertical="top" wrapText="1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4" borderId="18" xfId="0" applyFont="1" applyFill="1" applyBorder="1" applyAlignment="1">
      <alignment vertical="center"/>
    </xf>
    <xf numFmtId="0" fontId="5" fillId="0" borderId="19" xfId="0" applyFont="1" applyBorder="1" applyAlignment="1">
      <alignment vertical="center"/>
    </xf>
    <xf numFmtId="37" fontId="0" fillId="2" borderId="6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view="pageBreakPreview" zoomScale="89" zoomScaleNormal="100" zoomScaleSheetLayoutView="89" workbookViewId="0">
      <selection activeCell="H3" sqref="H3"/>
    </sheetView>
  </sheetViews>
  <sheetFormatPr defaultRowHeight="15" x14ac:dyDescent="0.25"/>
  <cols>
    <col min="1" max="2" width="4.5703125" customWidth="1"/>
    <col min="4" max="4" width="16.85546875" customWidth="1"/>
    <col min="5" max="5" width="11.28515625" customWidth="1"/>
    <col min="8" max="10" width="16.5703125" style="17" customWidth="1"/>
    <col min="13" max="13" width="22" customWidth="1"/>
  </cols>
  <sheetData>
    <row r="1" spans="1:14" x14ac:dyDescent="0.25">
      <c r="A1" s="30" t="s">
        <v>0</v>
      </c>
      <c r="B1" s="31"/>
      <c r="C1" s="31"/>
      <c r="D1" s="31"/>
      <c r="E1" s="1" t="s">
        <v>1</v>
      </c>
      <c r="F1" s="2">
        <v>2019</v>
      </c>
      <c r="G1" s="9">
        <v>2020</v>
      </c>
      <c r="H1" s="15">
        <v>2021</v>
      </c>
      <c r="I1" s="15" t="s">
        <v>2</v>
      </c>
      <c r="J1" s="1" t="s">
        <v>3</v>
      </c>
    </row>
    <row r="2" spans="1:14" ht="15" customHeight="1" x14ac:dyDescent="0.25">
      <c r="A2" s="12" t="s">
        <v>4</v>
      </c>
      <c r="B2" s="12"/>
      <c r="C2" s="13"/>
      <c r="D2" s="14"/>
      <c r="E2" s="12"/>
      <c r="F2" s="3"/>
      <c r="G2" s="10"/>
      <c r="H2" s="16"/>
      <c r="I2" s="16"/>
      <c r="J2" s="11"/>
    </row>
    <row r="3" spans="1:14" s="4" customFormat="1" x14ac:dyDescent="0.25">
      <c r="A3" s="18" t="s">
        <v>5</v>
      </c>
      <c r="B3" s="18"/>
      <c r="C3" s="18"/>
      <c r="D3" s="18"/>
      <c r="E3" s="18" t="s">
        <v>6</v>
      </c>
      <c r="F3" s="19">
        <f>SUM(F4:F18)</f>
        <v>707</v>
      </c>
      <c r="G3" s="19">
        <f>SUM(G4:G18)</f>
        <v>550</v>
      </c>
      <c r="H3" s="19">
        <f>SUM(H4:H18)</f>
        <v>477</v>
      </c>
      <c r="I3" s="19"/>
      <c r="J3" s="20"/>
      <c r="K3" s="4" t="s">
        <v>22</v>
      </c>
    </row>
    <row r="4" spans="1:14" x14ac:dyDescent="0.25">
      <c r="A4" s="6"/>
      <c r="B4" s="7"/>
      <c r="C4" s="7" t="s">
        <v>7</v>
      </c>
      <c r="D4" s="26"/>
      <c r="E4" s="8" t="s">
        <v>6</v>
      </c>
      <c r="F4" s="5">
        <v>63</v>
      </c>
      <c r="G4" s="5">
        <v>27</v>
      </c>
      <c r="H4" s="42">
        <f>N7+N8+N9</f>
        <v>53</v>
      </c>
      <c r="I4" s="5" t="s">
        <v>23</v>
      </c>
      <c r="J4" s="21"/>
      <c r="K4">
        <v>16</v>
      </c>
      <c r="M4" s="38" t="s">
        <v>25</v>
      </c>
      <c r="N4" s="34">
        <v>18</v>
      </c>
    </row>
    <row r="5" spans="1:14" x14ac:dyDescent="0.25">
      <c r="A5" s="6"/>
      <c r="B5" s="7"/>
      <c r="C5" s="7" t="s">
        <v>8</v>
      </c>
      <c r="D5" s="26"/>
      <c r="E5" s="8" t="s">
        <v>6</v>
      </c>
      <c r="F5" s="5">
        <v>120</v>
      </c>
      <c r="G5" s="5">
        <v>53</v>
      </c>
      <c r="H5" s="42">
        <f>N10</f>
        <v>14</v>
      </c>
      <c r="I5" s="5" t="s">
        <v>24</v>
      </c>
      <c r="J5" s="21"/>
      <c r="K5">
        <v>8</v>
      </c>
      <c r="M5" s="39" t="s">
        <v>26</v>
      </c>
      <c r="N5" s="35">
        <v>11</v>
      </c>
    </row>
    <row r="6" spans="1:14" x14ac:dyDescent="0.25">
      <c r="A6" s="6"/>
      <c r="B6" s="7"/>
      <c r="C6" s="7" t="s">
        <v>9</v>
      </c>
      <c r="D6" s="26"/>
      <c r="E6" s="8" t="s">
        <v>6</v>
      </c>
      <c r="F6" s="5">
        <v>60</v>
      </c>
      <c r="G6" s="5"/>
      <c r="H6" s="5">
        <f>N20</f>
        <v>10</v>
      </c>
      <c r="I6" s="5"/>
      <c r="J6" s="21"/>
      <c r="K6">
        <v>3</v>
      </c>
      <c r="M6" s="39" t="s">
        <v>27</v>
      </c>
      <c r="N6" s="35">
        <v>12</v>
      </c>
    </row>
    <row r="7" spans="1:14" x14ac:dyDescent="0.25">
      <c r="A7" s="6"/>
      <c r="B7" s="7"/>
      <c r="C7" s="7" t="s">
        <v>10</v>
      </c>
      <c r="D7" s="26"/>
      <c r="E7" s="8" t="s">
        <v>6</v>
      </c>
      <c r="F7" s="5">
        <v>32</v>
      </c>
      <c r="G7" s="5">
        <v>54</v>
      </c>
      <c r="H7" s="42">
        <f>N11</f>
        <v>32</v>
      </c>
      <c r="I7" s="5"/>
      <c r="J7" s="21"/>
      <c r="K7">
        <f>SUM(K4:K6)</f>
        <v>27</v>
      </c>
      <c r="M7" s="40" t="s">
        <v>28</v>
      </c>
      <c r="N7" s="36">
        <v>10</v>
      </c>
    </row>
    <row r="8" spans="1:14" x14ac:dyDescent="0.25">
      <c r="A8" s="6"/>
      <c r="B8" s="7"/>
      <c r="C8" s="7" t="s">
        <v>11</v>
      </c>
      <c r="D8" s="26"/>
      <c r="E8" s="8" t="s">
        <v>6</v>
      </c>
      <c r="F8" s="5">
        <v>69</v>
      </c>
      <c r="G8" s="5">
        <v>72</v>
      </c>
      <c r="H8" s="42">
        <f>N12</f>
        <v>30</v>
      </c>
      <c r="I8" s="5"/>
      <c r="J8" s="21"/>
      <c r="M8" s="39" t="s">
        <v>29</v>
      </c>
      <c r="N8" s="36">
        <v>20</v>
      </c>
    </row>
    <row r="9" spans="1:14" x14ac:dyDescent="0.25">
      <c r="A9" s="6"/>
      <c r="B9" s="7"/>
      <c r="C9" s="7" t="s">
        <v>12</v>
      </c>
      <c r="D9" s="26"/>
      <c r="E9" s="8" t="s">
        <v>6</v>
      </c>
      <c r="F9" s="5">
        <v>0</v>
      </c>
      <c r="G9" s="5">
        <v>36</v>
      </c>
      <c r="H9" s="42">
        <f>N19</f>
        <v>20</v>
      </c>
      <c r="I9" s="5"/>
      <c r="J9" s="21"/>
      <c r="M9" s="39" t="s">
        <v>30</v>
      </c>
      <c r="N9" s="36">
        <v>23</v>
      </c>
    </row>
    <row r="10" spans="1:14" x14ac:dyDescent="0.25">
      <c r="A10" s="6"/>
      <c r="B10" s="7"/>
      <c r="C10" s="7" t="s">
        <v>13</v>
      </c>
      <c r="D10" s="26"/>
      <c r="E10" s="8" t="s">
        <v>6</v>
      </c>
      <c r="F10" s="5">
        <v>57</v>
      </c>
      <c r="G10" s="5">
        <v>60</v>
      </c>
      <c r="H10" s="5">
        <f>N21</f>
        <v>30</v>
      </c>
      <c r="I10" s="5"/>
      <c r="J10" s="21"/>
      <c r="M10" s="39" t="s">
        <v>31</v>
      </c>
      <c r="N10" s="36">
        <v>14</v>
      </c>
    </row>
    <row r="11" spans="1:14" x14ac:dyDescent="0.25">
      <c r="A11" s="6"/>
      <c r="B11" s="7"/>
      <c r="C11" s="7" t="s">
        <v>14</v>
      </c>
      <c r="D11" s="26"/>
      <c r="E11" s="8" t="s">
        <v>6</v>
      </c>
      <c r="F11" s="5">
        <v>54</v>
      </c>
      <c r="G11" s="5">
        <v>87</v>
      </c>
      <c r="H11" s="42">
        <f>N18</f>
        <v>55</v>
      </c>
      <c r="I11" s="5"/>
      <c r="J11" s="21"/>
      <c r="M11" s="39" t="s">
        <v>32</v>
      </c>
      <c r="N11" s="36">
        <v>32</v>
      </c>
    </row>
    <row r="12" spans="1:14" x14ac:dyDescent="0.25">
      <c r="A12" s="6"/>
      <c r="B12" s="7"/>
      <c r="C12" s="7" t="s">
        <v>15</v>
      </c>
      <c r="D12" s="26"/>
      <c r="E12" s="8" t="s">
        <v>6</v>
      </c>
      <c r="F12" s="5">
        <v>73</v>
      </c>
      <c r="G12" s="5">
        <v>50</v>
      </c>
      <c r="H12" s="42">
        <f>N13</f>
        <v>40</v>
      </c>
      <c r="I12" s="5"/>
      <c r="J12" s="21"/>
      <c r="M12" s="39" t="s">
        <v>33</v>
      </c>
      <c r="N12" s="37">
        <v>30</v>
      </c>
    </row>
    <row r="13" spans="1:14" x14ac:dyDescent="0.25">
      <c r="A13" s="6"/>
      <c r="B13" s="7"/>
      <c r="C13" s="7" t="s">
        <v>16</v>
      </c>
      <c r="D13" s="26"/>
      <c r="E13" s="8" t="s">
        <v>6</v>
      </c>
      <c r="F13" s="5">
        <v>62</v>
      </c>
      <c r="G13" s="5"/>
      <c r="H13" s="42">
        <f>N17</f>
        <v>54</v>
      </c>
      <c r="I13" s="5"/>
      <c r="J13" s="21"/>
      <c r="M13" s="39" t="s">
        <v>34</v>
      </c>
      <c r="N13" s="37">
        <v>40</v>
      </c>
    </row>
    <row r="14" spans="1:14" x14ac:dyDescent="0.25">
      <c r="A14" s="6"/>
      <c r="B14" s="7"/>
      <c r="C14" s="7" t="s">
        <v>17</v>
      </c>
      <c r="D14" s="26"/>
      <c r="E14" s="8" t="s">
        <v>6</v>
      </c>
      <c r="F14" s="5">
        <v>50</v>
      </c>
      <c r="G14" s="5">
        <v>30</v>
      </c>
      <c r="H14" s="42">
        <f>N14+N15</f>
        <v>45</v>
      </c>
      <c r="I14" s="5"/>
      <c r="J14" s="21"/>
      <c r="M14" s="39" t="s">
        <v>35</v>
      </c>
      <c r="N14" s="37">
        <v>27</v>
      </c>
    </row>
    <row r="15" spans="1:14" x14ac:dyDescent="0.25">
      <c r="A15" s="6"/>
      <c r="B15" s="7"/>
      <c r="C15" s="7" t="s">
        <v>18</v>
      </c>
      <c r="D15" s="26"/>
      <c r="E15" s="8" t="s">
        <v>6</v>
      </c>
      <c r="F15" s="5">
        <v>25</v>
      </c>
      <c r="G15" s="5">
        <v>6</v>
      </c>
      <c r="H15" s="42">
        <f>N16</f>
        <v>28</v>
      </c>
      <c r="I15" s="5"/>
      <c r="J15" s="21"/>
      <c r="M15" s="39" t="s">
        <v>36</v>
      </c>
      <c r="N15" s="37">
        <v>18</v>
      </c>
    </row>
    <row r="16" spans="1:14" x14ac:dyDescent="0.25">
      <c r="A16" s="6"/>
      <c r="B16" s="7"/>
      <c r="C16" s="7" t="s">
        <v>19</v>
      </c>
      <c r="D16" s="26"/>
      <c r="E16" s="8" t="s">
        <v>6</v>
      </c>
      <c r="F16" s="5">
        <v>0</v>
      </c>
      <c r="G16" s="5">
        <v>19</v>
      </c>
      <c r="H16" s="5">
        <f>N4</f>
        <v>18</v>
      </c>
      <c r="I16" s="5"/>
      <c r="J16" s="21"/>
      <c r="M16" s="39" t="s">
        <v>37</v>
      </c>
      <c r="N16" s="37">
        <v>28</v>
      </c>
    </row>
    <row r="17" spans="1:14" x14ac:dyDescent="0.25">
      <c r="A17" s="6"/>
      <c r="B17" s="7"/>
      <c r="C17" s="7" t="s">
        <v>20</v>
      </c>
      <c r="D17" s="26"/>
      <c r="E17" s="8" t="s">
        <v>6</v>
      </c>
      <c r="F17" s="5">
        <v>24</v>
      </c>
      <c r="G17" s="5">
        <v>30</v>
      </c>
      <c r="H17" s="42">
        <f>N5+N6</f>
        <v>23</v>
      </c>
      <c r="I17" s="5"/>
      <c r="J17" s="21"/>
      <c r="M17" s="39" t="s">
        <v>38</v>
      </c>
      <c r="N17" s="37">
        <v>54</v>
      </c>
    </row>
    <row r="18" spans="1:14" x14ac:dyDescent="0.25">
      <c r="A18" s="25"/>
      <c r="B18" s="28"/>
      <c r="C18" s="28" t="s">
        <v>21</v>
      </c>
      <c r="D18" s="27"/>
      <c r="E18" s="22" t="s">
        <v>6</v>
      </c>
      <c r="F18" s="23">
        <v>18</v>
      </c>
      <c r="G18" s="23">
        <v>26</v>
      </c>
      <c r="H18" s="23">
        <f>N22</f>
        <v>25</v>
      </c>
      <c r="I18" s="23"/>
      <c r="J18" s="24"/>
      <c r="K18" s="32"/>
      <c r="L18" s="33"/>
      <c r="M18" s="39" t="s">
        <v>39</v>
      </c>
      <c r="N18" s="37">
        <v>55</v>
      </c>
    </row>
    <row r="19" spans="1:14" x14ac:dyDescent="0.25">
      <c r="M19" s="39" t="s">
        <v>40</v>
      </c>
      <c r="N19" s="37">
        <v>20</v>
      </c>
    </row>
    <row r="20" spans="1:14" x14ac:dyDescent="0.25">
      <c r="M20" s="39" t="s">
        <v>41</v>
      </c>
      <c r="N20" s="29">
        <v>10</v>
      </c>
    </row>
    <row r="21" spans="1:14" x14ac:dyDescent="0.25">
      <c r="M21" s="39" t="s">
        <v>42</v>
      </c>
      <c r="N21" s="29">
        <v>30</v>
      </c>
    </row>
    <row r="22" spans="1:14" x14ac:dyDescent="0.25">
      <c r="M22" s="41" t="s">
        <v>43</v>
      </c>
      <c r="N22" s="29">
        <v>25</v>
      </c>
    </row>
  </sheetData>
  <mergeCells count="2">
    <mergeCell ref="A1:D1"/>
    <mergeCell ref="K18:L18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NURUL</cp:lastModifiedBy>
  <cp:lastPrinted>2021-04-22T06:51:52Z</cp:lastPrinted>
  <dcterms:created xsi:type="dcterms:W3CDTF">2021-02-23T04:19:41Z</dcterms:created>
  <dcterms:modified xsi:type="dcterms:W3CDTF">2022-03-28T02:20:53Z</dcterms:modified>
</cp:coreProperties>
</file>