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ATABASE DINAS\BID. TP\2023\"/>
    </mc:Choice>
  </mc:AlternateContent>
  <xr:revisionPtr revIDLastSave="0" documentId="13_ncr:1_{804FC1A5-8269-45DE-9215-A3212DFD7D9E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kedelai 2023" sheetId="7" r:id="rId1"/>
    <sheet name="Sheet1 (3)" sheetId="8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16" i="8" l="1"/>
  <c r="V15" i="8"/>
  <c r="V14" i="8"/>
  <c r="V13" i="8"/>
  <c r="V12" i="8"/>
  <c r="V11" i="8"/>
  <c r="V10" i="8"/>
  <c r="V9" i="8"/>
  <c r="V8" i="8"/>
  <c r="V7" i="8"/>
  <c r="V6" i="8"/>
  <c r="V5" i="8"/>
  <c r="V4" i="8"/>
  <c r="V3" i="8"/>
  <c r="G3" i="8"/>
  <c r="V2" i="8"/>
  <c r="D20" i="7"/>
  <c r="C20" i="7"/>
  <c r="V17" i="8" l="1"/>
  <c r="W2" i="8" s="1"/>
  <c r="X2" i="8" s="1"/>
  <c r="Y2" i="8" s="1"/>
  <c r="W4" i="8" l="1"/>
  <c r="X4" i="8" s="1"/>
  <c r="Y4" i="8" s="1"/>
  <c r="W12" i="8"/>
  <c r="X12" i="8" s="1"/>
  <c r="Y12" i="8" s="1"/>
  <c r="W9" i="8"/>
  <c r="X9" i="8" s="1"/>
  <c r="Y9" i="8" s="1"/>
  <c r="W16" i="8"/>
  <c r="X16" i="8" s="1"/>
  <c r="Y16" i="8" s="1"/>
  <c r="W8" i="8"/>
  <c r="X8" i="8" s="1"/>
  <c r="Y8" i="8" s="1"/>
  <c r="W13" i="8"/>
  <c r="X13" i="8" s="1"/>
  <c r="Y13" i="8" s="1"/>
  <c r="W5" i="8"/>
  <c r="X5" i="8" s="1"/>
  <c r="Y5" i="8" s="1"/>
  <c r="W14" i="8"/>
  <c r="X14" i="8" s="1"/>
  <c r="Y14" i="8" s="1"/>
  <c r="W10" i="8"/>
  <c r="X10" i="8" s="1"/>
  <c r="Y10" i="8" s="1"/>
  <c r="W6" i="8"/>
  <c r="X6" i="8" s="1"/>
  <c r="Y6" i="8" s="1"/>
  <c r="W15" i="8"/>
  <c r="X15" i="8" s="1"/>
  <c r="Y15" i="8" s="1"/>
  <c r="W11" i="8"/>
  <c r="X11" i="8" s="1"/>
  <c r="Y11" i="8" s="1"/>
  <c r="W7" i="8"/>
  <c r="X7" i="8" s="1"/>
  <c r="Y7" i="8" s="1"/>
  <c r="W3" i="8"/>
  <c r="X3" i="8" s="1"/>
  <c r="Y3" i="8" s="1"/>
  <c r="Y17" i="8" l="1"/>
  <c r="X17" i="8"/>
</calcChain>
</file>

<file path=xl/sharedStrings.xml><?xml version="1.0" encoding="utf-8"?>
<sst xmlns="http://schemas.openxmlformats.org/spreadsheetml/2006/main" count="44" uniqueCount="31">
  <si>
    <t>Toba</t>
  </si>
  <si>
    <t>Meliau</t>
  </si>
  <si>
    <t>Sanggau Kapuas</t>
  </si>
  <si>
    <t>Mukok</t>
  </si>
  <si>
    <t>Jangkang</t>
  </si>
  <si>
    <t>Bonti</t>
  </si>
  <si>
    <t>Parindu</t>
  </si>
  <si>
    <t>Tayan Hilir</t>
  </si>
  <si>
    <t>Balai Batang tarang</t>
  </si>
  <si>
    <t>Tayan Hulu</t>
  </si>
  <si>
    <t>Kembayan</t>
  </si>
  <si>
    <t>Beduai</t>
  </si>
  <si>
    <t>Noyan</t>
  </si>
  <si>
    <t>Sekayam</t>
  </si>
  <si>
    <t>Entikong</t>
  </si>
  <si>
    <t>panen kementan</t>
  </si>
  <si>
    <t>produksi</t>
  </si>
  <si>
    <t>No</t>
  </si>
  <si>
    <t>Kecamatan</t>
  </si>
  <si>
    <t>Kapuas</t>
  </si>
  <si>
    <t>Balai</t>
  </si>
  <si>
    <t>JUMLAH</t>
  </si>
  <si>
    <t>Luas Panen (Ha)</t>
  </si>
  <si>
    <t>Keterangan/catatan data:</t>
  </si>
  <si>
    <t>Kepala Bidang Tanaman Pangan</t>
  </si>
  <si>
    <t>Yusmayani, SP</t>
  </si>
  <si>
    <t>NIP. 19770123 200604 2 004</t>
  </si>
  <si>
    <t>Produksi (Ton biji kering)</t>
  </si>
  <si>
    <t>Produktivitas global Kabupaten Sanggau yang digunakan adalah 15,02 kw/ha</t>
  </si>
  <si>
    <t>LUAS PANEN DAN PRODUKSI KEDELAI KABUPATEN SANGGAU ATAP 2023</t>
  </si>
  <si>
    <t>Luas panen dan produksi total adalah angka tetap yang dirilis BPS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</si>
</sst>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#,##0;[Red]#,##0"/>
    <numFmt numFmtId="167" formatCode="#,##0.0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6"/>
      <name val="Times New Roman"/>
      <family val="1"/>
    </font>
    <font>
      <sz val="16"/>
      <color indexed="8"/>
      <name val="Arial"/>
      <family val="2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rgb="FF000000"/>
      <name val="Calibri"/>
      <family val="2"/>
      <scheme val="minor"/>
    </font>
    <font>
      <b/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11"/>
      <color rgb="FF000000"/>
      <name val="Calibri"/>
      <family val="2"/>
      <charset val="204"/>
    </font>
    <font>
      <sz val="10"/>
      <color indexed="8"/>
      <name val="Arial"/>
      <family val="2"/>
    </font>
    <font>
      <sz val="12"/>
      <color theme="1"/>
      <name val="Calibri"/>
      <family val="2"/>
      <charset val="1"/>
      <scheme val="minor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9">
    <xf numFmtId="0" fontId="0" fillId="0" borderId="0"/>
    <xf numFmtId="0" fontId="1" fillId="0" borderId="0"/>
    <xf numFmtId="0" fontId="2" fillId="0" borderId="0"/>
    <xf numFmtId="164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6" fillId="0" borderId="0"/>
    <xf numFmtId="0" fontId="1" fillId="0" borderId="0"/>
    <xf numFmtId="0" fontId="6" fillId="0" borderId="0"/>
    <xf numFmtId="164" fontId="1" fillId="0" borderId="0" applyFont="0" applyFill="0" applyBorder="0" applyAlignment="0" applyProtection="0"/>
    <xf numFmtId="0" fontId="7" fillId="0" borderId="0"/>
    <xf numFmtId="0" fontId="1" fillId="0" borderId="0"/>
    <xf numFmtId="0" fontId="6" fillId="8" borderId="8" applyNumberFormat="0" applyFont="0" applyAlignment="0" applyProtection="0"/>
    <xf numFmtId="0" fontId="1" fillId="0" borderId="0"/>
    <xf numFmtId="165" fontId="1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24" fillId="0" borderId="0"/>
    <xf numFmtId="0" fontId="6" fillId="0" borderId="0"/>
    <xf numFmtId="0" fontId="2" fillId="0" borderId="0"/>
    <xf numFmtId="41" fontId="2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2" fillId="0" borderId="0"/>
    <xf numFmtId="0" fontId="1" fillId="0" borderId="0"/>
    <xf numFmtId="0" fontId="8" fillId="0" borderId="0" applyNumberFormat="0" applyFill="0" applyBorder="0" applyAlignment="0" applyProtection="0"/>
    <xf numFmtId="0" fontId="9" fillId="0" borderId="1" applyNumberFormat="0" applyFill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4" applyNumberFormat="0" applyAlignment="0" applyProtection="0"/>
    <xf numFmtId="0" fontId="16" fillId="6" borderId="5" applyNumberFormat="0" applyAlignment="0" applyProtection="0"/>
    <xf numFmtId="0" fontId="17" fillId="6" borderId="4" applyNumberFormat="0" applyAlignment="0" applyProtection="0"/>
    <xf numFmtId="0" fontId="18" fillId="0" borderId="6" applyNumberFormat="0" applyFill="0" applyAlignment="0" applyProtection="0"/>
    <xf numFmtId="0" fontId="19" fillId="7" borderId="7" applyNumberFormat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9" applyNumberFormat="0" applyFill="0" applyAlignment="0" applyProtection="0"/>
    <xf numFmtId="0" fontId="23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23" fillId="32" borderId="0" applyNumberFormat="0" applyBorder="0" applyAlignment="0" applyProtection="0"/>
    <xf numFmtId="164" fontId="1" fillId="0" borderId="0" applyFont="0" applyFill="0" applyBorder="0" applyAlignment="0" applyProtection="0"/>
    <xf numFmtId="0" fontId="25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5">
    <xf numFmtId="0" fontId="0" fillId="0" borderId="0" xfId="0"/>
    <xf numFmtId="0" fontId="4" fillId="0" borderId="10" xfId="0" applyFont="1" applyBorder="1"/>
    <xf numFmtId="0" fontId="4" fillId="33" borderId="10" xfId="0" applyFont="1" applyFill="1" applyBorder="1"/>
    <xf numFmtId="9" fontId="0" fillId="0" borderId="0" xfId="0" applyNumberFormat="1"/>
    <xf numFmtId="166" fontId="0" fillId="0" borderId="0" xfId="0" applyNumberFormat="1"/>
    <xf numFmtId="0" fontId="0" fillId="0" borderId="0" xfId="118" applyFont="1" applyAlignment="1">
      <alignment vertical="center"/>
    </xf>
    <xf numFmtId="0" fontId="26" fillId="0" borderId="0" xfId="44" applyFont="1"/>
    <xf numFmtId="0" fontId="5" fillId="0" borderId="0" xfId="44" applyFont="1"/>
    <xf numFmtId="0" fontId="26" fillId="0" borderId="0" xfId="44" applyFont="1" applyAlignment="1">
      <alignment horizontal="center" vertical="center"/>
    </xf>
    <xf numFmtId="0" fontId="27" fillId="0" borderId="10" xfId="0" applyFont="1" applyBorder="1" applyAlignment="1">
      <alignment horizontal="center"/>
    </xf>
    <xf numFmtId="0" fontId="27" fillId="0" borderId="10" xfId="0" applyFont="1" applyBorder="1"/>
    <xf numFmtId="166" fontId="3" fillId="0" borderId="10" xfId="4" applyNumberFormat="1" applyFont="1" applyBorder="1" applyAlignment="1">
      <alignment vertical="center"/>
    </xf>
    <xf numFmtId="166" fontId="3" fillId="0" borderId="10" xfId="5" applyNumberFormat="1" applyFont="1" applyBorder="1" applyAlignment="1">
      <alignment vertical="center"/>
    </xf>
    <xf numFmtId="166" fontId="3" fillId="0" borderId="10" xfId="10" applyNumberFormat="1" applyFont="1" applyBorder="1" applyAlignment="1">
      <alignment vertical="center"/>
    </xf>
    <xf numFmtId="166" fontId="3" fillId="0" borderId="10" xfId="14" applyNumberFormat="1" applyFont="1" applyBorder="1" applyAlignment="1">
      <alignment vertical="center"/>
    </xf>
    <xf numFmtId="166" fontId="3" fillId="0" borderId="10" xfId="17" applyNumberFormat="1" applyFont="1" applyBorder="1" applyAlignment="1">
      <alignment vertical="center"/>
    </xf>
    <xf numFmtId="166" fontId="3" fillId="0" borderId="10" xfId="20" applyNumberFormat="1" applyFont="1" applyBorder="1" applyAlignment="1">
      <alignment vertical="center"/>
    </xf>
    <xf numFmtId="3" fontId="27" fillId="0" borderId="10" xfId="0" applyNumberFormat="1" applyFont="1" applyBorder="1" applyAlignment="1">
      <alignment horizontal="center"/>
    </xf>
    <xf numFmtId="3" fontId="28" fillId="0" borderId="10" xfId="0" applyNumberFormat="1" applyFont="1" applyBorder="1" applyAlignment="1">
      <alignment horizontal="center"/>
    </xf>
    <xf numFmtId="167" fontId="27" fillId="0" borderId="10" xfId="0" applyNumberFormat="1" applyFont="1" applyBorder="1" applyAlignment="1">
      <alignment horizontal="center"/>
    </xf>
    <xf numFmtId="167" fontId="28" fillId="0" borderId="10" xfId="0" applyNumberFormat="1" applyFont="1" applyBorder="1" applyAlignment="1">
      <alignment horizontal="center"/>
    </xf>
    <xf numFmtId="0" fontId="29" fillId="0" borderId="0" xfId="0" applyFont="1" applyAlignment="1">
      <alignment horizontal="center" wrapText="1"/>
    </xf>
    <xf numFmtId="0" fontId="28" fillId="0" borderId="11" xfId="0" applyFont="1" applyBorder="1" applyAlignment="1">
      <alignment horizontal="center"/>
    </xf>
    <xf numFmtId="0" fontId="28" fillId="0" borderId="12" xfId="0" applyFont="1" applyBorder="1" applyAlignment="1">
      <alignment horizontal="center"/>
    </xf>
    <xf numFmtId="0" fontId="0" fillId="0" borderId="0" xfId="0" applyAlignment="1">
      <alignment horizontal="left"/>
    </xf>
  </cellXfs>
  <cellStyles count="119">
    <cellStyle name="20% - Accent1 2" xfId="84" xr:uid="{00000000-0005-0000-0000-000000000000}"/>
    <cellStyle name="20% - Accent2 2" xfId="88" xr:uid="{00000000-0005-0000-0000-000001000000}"/>
    <cellStyle name="20% - Accent3 2" xfId="92" xr:uid="{00000000-0005-0000-0000-000002000000}"/>
    <cellStyle name="20% - Accent4 2" xfId="96" xr:uid="{00000000-0005-0000-0000-000003000000}"/>
    <cellStyle name="20% - Accent5 2" xfId="100" xr:uid="{00000000-0005-0000-0000-000004000000}"/>
    <cellStyle name="20% - Accent6 2" xfId="104" xr:uid="{00000000-0005-0000-0000-000005000000}"/>
    <cellStyle name="40% - Accent1 2" xfId="85" xr:uid="{00000000-0005-0000-0000-000006000000}"/>
    <cellStyle name="40% - Accent2 2" xfId="89" xr:uid="{00000000-0005-0000-0000-000007000000}"/>
    <cellStyle name="40% - Accent3 2" xfId="93" xr:uid="{00000000-0005-0000-0000-000008000000}"/>
    <cellStyle name="40% - Accent4 2" xfId="97" xr:uid="{00000000-0005-0000-0000-000009000000}"/>
    <cellStyle name="40% - Accent5 2" xfId="101" xr:uid="{00000000-0005-0000-0000-00000A000000}"/>
    <cellStyle name="40% - Accent6 2" xfId="105" xr:uid="{00000000-0005-0000-0000-00000B000000}"/>
    <cellStyle name="60% - Accent1 2" xfId="86" xr:uid="{00000000-0005-0000-0000-00000C000000}"/>
    <cellStyle name="60% - Accent2 2" xfId="90" xr:uid="{00000000-0005-0000-0000-00000D000000}"/>
    <cellStyle name="60% - Accent3 2" xfId="94" xr:uid="{00000000-0005-0000-0000-00000E000000}"/>
    <cellStyle name="60% - Accent4 2" xfId="98" xr:uid="{00000000-0005-0000-0000-00000F000000}"/>
    <cellStyle name="60% - Accent5 2" xfId="102" xr:uid="{00000000-0005-0000-0000-000010000000}"/>
    <cellStyle name="60% - Accent6 2" xfId="106" xr:uid="{00000000-0005-0000-0000-000011000000}"/>
    <cellStyle name="Accent1 2" xfId="83" xr:uid="{00000000-0005-0000-0000-000012000000}"/>
    <cellStyle name="Accent2 2" xfId="87" xr:uid="{00000000-0005-0000-0000-000013000000}"/>
    <cellStyle name="Accent3 2" xfId="91" xr:uid="{00000000-0005-0000-0000-000014000000}"/>
    <cellStyle name="Accent4 2" xfId="95" xr:uid="{00000000-0005-0000-0000-000015000000}"/>
    <cellStyle name="Accent5 2" xfId="99" xr:uid="{00000000-0005-0000-0000-000016000000}"/>
    <cellStyle name="Accent6 2" xfId="103" xr:uid="{00000000-0005-0000-0000-000017000000}"/>
    <cellStyle name="Bad 2" xfId="73" xr:uid="{00000000-0005-0000-0000-000018000000}"/>
    <cellStyle name="Calculation 2" xfId="77" xr:uid="{00000000-0005-0000-0000-000019000000}"/>
    <cellStyle name="Check Cell 2" xfId="79" xr:uid="{00000000-0005-0000-0000-00001A000000}"/>
    <cellStyle name="Comma [0] 2" xfId="3" xr:uid="{00000000-0005-0000-0000-00001C000000}"/>
    <cellStyle name="Comma [0] 2 2" xfId="8" xr:uid="{00000000-0005-0000-0000-00001D000000}"/>
    <cellStyle name="Comma [0] 2 2 2" xfId="54" xr:uid="{00000000-0005-0000-0000-00001E000000}"/>
    <cellStyle name="Comma [0] 2 3" xfId="47" xr:uid="{00000000-0005-0000-0000-00001F000000}"/>
    <cellStyle name="Comma [0] 3 2" xfId="61" xr:uid="{00000000-0005-0000-0000-000020000000}"/>
    <cellStyle name="Comma [0] 4" xfId="107" xr:uid="{00000000-0005-0000-0000-000021000000}"/>
    <cellStyle name="Comma 10" xfId="26" xr:uid="{00000000-0005-0000-0000-000022000000}"/>
    <cellStyle name="Comma 11" xfId="29" xr:uid="{00000000-0005-0000-0000-000023000000}"/>
    <cellStyle name="Comma 12" xfId="32" xr:uid="{00000000-0005-0000-0000-000024000000}"/>
    <cellStyle name="Comma 13" xfId="35" xr:uid="{00000000-0005-0000-0000-000025000000}"/>
    <cellStyle name="Comma 14" xfId="38" xr:uid="{00000000-0005-0000-0000-000026000000}"/>
    <cellStyle name="Comma 2" xfId="4" xr:uid="{00000000-0005-0000-0000-000027000000}"/>
    <cellStyle name="Comma 2 10" xfId="31" xr:uid="{00000000-0005-0000-0000-000028000000}"/>
    <cellStyle name="Comma 2 11" xfId="34" xr:uid="{00000000-0005-0000-0000-000029000000}"/>
    <cellStyle name="Comma 2 12" xfId="37" xr:uid="{00000000-0005-0000-0000-00002A000000}"/>
    <cellStyle name="Comma 2 13" xfId="40" xr:uid="{00000000-0005-0000-0000-00002B000000}"/>
    <cellStyle name="Comma 2 14" xfId="42" xr:uid="{00000000-0005-0000-0000-00002C000000}"/>
    <cellStyle name="Comma 2 15" xfId="55" xr:uid="{00000000-0005-0000-0000-00002D000000}"/>
    <cellStyle name="Comma 2 2" xfId="6" xr:uid="{00000000-0005-0000-0000-00002E000000}"/>
    <cellStyle name="Comma 2 2 10" xfId="33" xr:uid="{00000000-0005-0000-0000-00002F000000}"/>
    <cellStyle name="Comma 2 2 11" xfId="36" xr:uid="{00000000-0005-0000-0000-000030000000}"/>
    <cellStyle name="Comma 2 2 12" xfId="39" xr:uid="{00000000-0005-0000-0000-000031000000}"/>
    <cellStyle name="Comma 2 2 13" xfId="41" xr:uid="{00000000-0005-0000-0000-000032000000}"/>
    <cellStyle name="Comma 2 2 14" xfId="43" xr:uid="{00000000-0005-0000-0000-000033000000}"/>
    <cellStyle name="Comma 2 2 15" xfId="56" xr:uid="{00000000-0005-0000-0000-000034000000}"/>
    <cellStyle name="Comma 2 2 2" xfId="9" xr:uid="{00000000-0005-0000-0000-000035000000}"/>
    <cellStyle name="Comma 2 2 3" xfId="13" xr:uid="{00000000-0005-0000-0000-000036000000}"/>
    <cellStyle name="Comma 2 2 4" xfId="15" xr:uid="{00000000-0005-0000-0000-000037000000}"/>
    <cellStyle name="Comma 2 2 5" xfId="18" xr:uid="{00000000-0005-0000-0000-000038000000}"/>
    <cellStyle name="Comma 2 2 6" xfId="21" xr:uid="{00000000-0005-0000-0000-000039000000}"/>
    <cellStyle name="Comma 2 2 7" xfId="24" xr:uid="{00000000-0005-0000-0000-00003A000000}"/>
    <cellStyle name="Comma 2 2 8" xfId="27" xr:uid="{00000000-0005-0000-0000-00003B000000}"/>
    <cellStyle name="Comma 2 2 9" xfId="30" xr:uid="{00000000-0005-0000-0000-00003C000000}"/>
    <cellStyle name="Comma 2 3" xfId="12" xr:uid="{00000000-0005-0000-0000-00003D000000}"/>
    <cellStyle name="Comma 2 3 2" xfId="64" xr:uid="{00000000-0005-0000-0000-00003E000000}"/>
    <cellStyle name="Comma 2 4" xfId="11" xr:uid="{00000000-0005-0000-0000-00003F000000}"/>
    <cellStyle name="Comma 2 5" xfId="16" xr:uid="{00000000-0005-0000-0000-000040000000}"/>
    <cellStyle name="Comma 2 6" xfId="19" xr:uid="{00000000-0005-0000-0000-000041000000}"/>
    <cellStyle name="Comma 2 7" xfId="22" xr:uid="{00000000-0005-0000-0000-000042000000}"/>
    <cellStyle name="Comma 2 8" xfId="25" xr:uid="{00000000-0005-0000-0000-000043000000}"/>
    <cellStyle name="Comma 2 9" xfId="28" xr:uid="{00000000-0005-0000-0000-000044000000}"/>
    <cellStyle name="Comma 3 2" xfId="57" xr:uid="{00000000-0005-0000-0000-000045000000}"/>
    <cellStyle name="Comma 4" xfId="5" xr:uid="{00000000-0005-0000-0000-000046000000}"/>
    <cellStyle name="Comma 4 2" xfId="52" xr:uid="{00000000-0005-0000-0000-000047000000}"/>
    <cellStyle name="Comma 5" xfId="10" xr:uid="{00000000-0005-0000-0000-000048000000}"/>
    <cellStyle name="Comma 6" xfId="14" xr:uid="{00000000-0005-0000-0000-000049000000}"/>
    <cellStyle name="Comma 7" xfId="17" xr:uid="{00000000-0005-0000-0000-00004A000000}"/>
    <cellStyle name="Comma 8" xfId="20" xr:uid="{00000000-0005-0000-0000-00004B000000}"/>
    <cellStyle name="Comma 9" xfId="23" xr:uid="{00000000-0005-0000-0000-00004C000000}"/>
    <cellStyle name="Explanatory Text 2" xfId="81" xr:uid="{00000000-0005-0000-0000-00004D000000}"/>
    <cellStyle name="Good 2" xfId="72" xr:uid="{00000000-0005-0000-0000-00004E000000}"/>
    <cellStyle name="Heading 1 2" xfId="68" xr:uid="{00000000-0005-0000-0000-00004F000000}"/>
    <cellStyle name="Heading 2 2" xfId="69" xr:uid="{00000000-0005-0000-0000-000050000000}"/>
    <cellStyle name="Heading 3 2" xfId="70" xr:uid="{00000000-0005-0000-0000-000051000000}"/>
    <cellStyle name="Heading 4 2" xfId="71" xr:uid="{00000000-0005-0000-0000-000052000000}"/>
    <cellStyle name="Input 2" xfId="75" xr:uid="{00000000-0005-0000-0000-000053000000}"/>
    <cellStyle name="Linked Cell 2" xfId="78" xr:uid="{00000000-0005-0000-0000-000054000000}"/>
    <cellStyle name="Neutral 2" xfId="74" xr:uid="{00000000-0005-0000-0000-000055000000}"/>
    <cellStyle name="Normal" xfId="0" builtinId="0"/>
    <cellStyle name="Normal 2" xfId="1" xr:uid="{00000000-0005-0000-0000-000057000000}"/>
    <cellStyle name="Normal 2 2" xfId="46" xr:uid="{00000000-0005-0000-0000-000058000000}"/>
    <cellStyle name="Normal 2 2 2" xfId="58" xr:uid="{00000000-0005-0000-0000-000059000000}"/>
    <cellStyle name="Normal 2 3" xfId="62" xr:uid="{00000000-0005-0000-0000-00005A000000}"/>
    <cellStyle name="Normal 2 3 2" xfId="66" xr:uid="{00000000-0005-0000-0000-00005B000000}"/>
    <cellStyle name="Normal 2 4" xfId="63" xr:uid="{00000000-0005-0000-0000-00005C000000}"/>
    <cellStyle name="Normal 2 5" xfId="51" xr:uid="{00000000-0005-0000-0000-00005D000000}"/>
    <cellStyle name="Normal 3" xfId="2" xr:uid="{00000000-0005-0000-0000-00005E000000}"/>
    <cellStyle name="Normal 3 2" xfId="7" xr:uid="{00000000-0005-0000-0000-00005F000000}"/>
    <cellStyle name="Normal 3 2 2" xfId="49" xr:uid="{00000000-0005-0000-0000-000060000000}"/>
    <cellStyle name="Normal 3 2 2 10" xfId="118" xr:uid="{00000000-0005-0000-0000-000061000000}"/>
    <cellStyle name="Normal 3 2 2 2" xfId="111" xr:uid="{00000000-0005-0000-0000-000062000000}"/>
    <cellStyle name="Normal 3 2 2 3" xfId="112" xr:uid="{00000000-0005-0000-0000-000063000000}"/>
    <cellStyle name="Normal 3 2 2 4" xfId="113" xr:uid="{00000000-0005-0000-0000-000064000000}"/>
    <cellStyle name="Normal 3 2 2 5" xfId="114" xr:uid="{00000000-0005-0000-0000-000065000000}"/>
    <cellStyle name="Normal 3 2 2 6" xfId="110" xr:uid="{00000000-0005-0000-0000-000066000000}"/>
    <cellStyle name="Normal 3 2 2 7" xfId="115" xr:uid="{00000000-0005-0000-0000-000067000000}"/>
    <cellStyle name="Normal 3 2 2 8" xfId="116" xr:uid="{00000000-0005-0000-0000-000068000000}"/>
    <cellStyle name="Normal 3 2 2 9" xfId="117" xr:uid="{00000000-0005-0000-0000-000069000000}"/>
    <cellStyle name="Normal 3 3" xfId="45" xr:uid="{00000000-0005-0000-0000-00006A000000}"/>
    <cellStyle name="Normal 3 3 2" xfId="53" xr:uid="{00000000-0005-0000-0000-00006B000000}"/>
    <cellStyle name="Normal 4" xfId="44" xr:uid="{00000000-0005-0000-0000-00006C000000}"/>
    <cellStyle name="Normal 4 2" xfId="48" xr:uid="{00000000-0005-0000-0000-00006D000000}"/>
    <cellStyle name="Normal 4 2 2" xfId="65" xr:uid="{00000000-0005-0000-0000-00006E000000}"/>
    <cellStyle name="Normal 4 3" xfId="60" xr:uid="{00000000-0005-0000-0000-00006F000000}"/>
    <cellStyle name="Normal 5" xfId="59" xr:uid="{00000000-0005-0000-0000-000070000000}"/>
    <cellStyle name="Normal 6" xfId="108" xr:uid="{00000000-0005-0000-0000-000071000000}"/>
    <cellStyle name="Normal 7" xfId="109" xr:uid="{00000000-0005-0000-0000-000072000000}"/>
    <cellStyle name="Note 2" xfId="50" xr:uid="{00000000-0005-0000-0000-000073000000}"/>
    <cellStyle name="Output 2" xfId="76" xr:uid="{00000000-0005-0000-0000-000074000000}"/>
    <cellStyle name="Title 2" xfId="67" xr:uid="{00000000-0005-0000-0000-000075000000}"/>
    <cellStyle name="Total 2" xfId="82" xr:uid="{00000000-0005-0000-0000-000076000000}"/>
    <cellStyle name="Warning Text 2" xfId="80" xr:uid="{00000000-0005-0000-0000-00007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38"/>
  <sheetViews>
    <sheetView tabSelected="1" workbookViewId="0">
      <selection activeCell="D37" sqref="D37:E38"/>
    </sheetView>
  </sheetViews>
  <sheetFormatPr defaultColWidth="9.1796875" defaultRowHeight="14.5" x14ac:dyDescent="0.35"/>
  <cols>
    <col min="2" max="2" width="15.54296875" customWidth="1"/>
    <col min="3" max="3" width="17.54296875" customWidth="1"/>
    <col min="4" max="4" width="25.81640625" customWidth="1"/>
  </cols>
  <sheetData>
    <row r="1" spans="1:4" x14ac:dyDescent="0.35">
      <c r="A1" s="21" t="s">
        <v>29</v>
      </c>
      <c r="B1" s="21"/>
      <c r="C1" s="21"/>
      <c r="D1" s="21"/>
    </row>
    <row r="2" spans="1:4" ht="23.25" customHeight="1" x14ac:dyDescent="0.35">
      <c r="A2" s="21"/>
      <c r="B2" s="21"/>
      <c r="C2" s="21"/>
      <c r="D2" s="21"/>
    </row>
    <row r="4" spans="1:4" ht="17" x14ac:dyDescent="0.4">
      <c r="A4" s="9" t="s">
        <v>17</v>
      </c>
      <c r="B4" s="10" t="s">
        <v>18</v>
      </c>
      <c r="C4" s="10" t="s">
        <v>22</v>
      </c>
      <c r="D4" s="10" t="s">
        <v>27</v>
      </c>
    </row>
    <row r="5" spans="1:4" ht="17" x14ac:dyDescent="0.4">
      <c r="A5" s="9">
        <v>1</v>
      </c>
      <c r="B5" s="10" t="s">
        <v>0</v>
      </c>
      <c r="C5" s="17">
        <v>0</v>
      </c>
      <c r="D5" s="17">
        <v>0</v>
      </c>
    </row>
    <row r="6" spans="1:4" ht="17" x14ac:dyDescent="0.4">
      <c r="A6" s="9">
        <v>2</v>
      </c>
      <c r="B6" s="10" t="s">
        <v>1</v>
      </c>
      <c r="C6" s="17">
        <v>0</v>
      </c>
      <c r="D6" s="17">
        <v>0</v>
      </c>
    </row>
    <row r="7" spans="1:4" ht="17" x14ac:dyDescent="0.4">
      <c r="A7" s="9">
        <v>3</v>
      </c>
      <c r="B7" s="10" t="s">
        <v>19</v>
      </c>
      <c r="C7" s="17">
        <v>0</v>
      </c>
      <c r="D7" s="17">
        <v>0</v>
      </c>
    </row>
    <row r="8" spans="1:4" ht="17" x14ac:dyDescent="0.4">
      <c r="A8" s="9">
        <v>4</v>
      </c>
      <c r="B8" s="10" t="s">
        <v>3</v>
      </c>
      <c r="C8" s="17">
        <v>0</v>
      </c>
      <c r="D8" s="17">
        <v>0</v>
      </c>
    </row>
    <row r="9" spans="1:4" ht="17" x14ac:dyDescent="0.4">
      <c r="A9" s="9">
        <v>5</v>
      </c>
      <c r="B9" s="10" t="s">
        <v>4</v>
      </c>
      <c r="C9" s="17">
        <v>0</v>
      </c>
      <c r="D9" s="17">
        <v>0</v>
      </c>
    </row>
    <row r="10" spans="1:4" ht="17" x14ac:dyDescent="0.4">
      <c r="A10" s="9">
        <v>6</v>
      </c>
      <c r="B10" s="10" t="s">
        <v>5</v>
      </c>
      <c r="C10" s="17">
        <v>0</v>
      </c>
      <c r="D10" s="17">
        <v>0</v>
      </c>
    </row>
    <row r="11" spans="1:4" ht="17" x14ac:dyDescent="0.4">
      <c r="A11" s="9">
        <v>7</v>
      </c>
      <c r="B11" s="10" t="s">
        <v>6</v>
      </c>
      <c r="C11" s="17">
        <v>0</v>
      </c>
      <c r="D11" s="17">
        <v>0</v>
      </c>
    </row>
    <row r="12" spans="1:4" ht="17" x14ac:dyDescent="0.4">
      <c r="A12" s="9">
        <v>8</v>
      </c>
      <c r="B12" s="10" t="s">
        <v>7</v>
      </c>
      <c r="C12" s="17">
        <v>0</v>
      </c>
      <c r="D12" s="17">
        <v>0</v>
      </c>
    </row>
    <row r="13" spans="1:4" ht="17" x14ac:dyDescent="0.4">
      <c r="A13" s="9">
        <v>9</v>
      </c>
      <c r="B13" s="10" t="s">
        <v>20</v>
      </c>
      <c r="C13" s="17">
        <v>0</v>
      </c>
      <c r="D13" s="17">
        <v>0</v>
      </c>
    </row>
    <row r="14" spans="1:4" ht="17" x14ac:dyDescent="0.4">
      <c r="A14" s="9">
        <v>10</v>
      </c>
      <c r="B14" s="10" t="s">
        <v>9</v>
      </c>
      <c r="C14" s="17">
        <v>0</v>
      </c>
      <c r="D14" s="17">
        <v>0</v>
      </c>
    </row>
    <row r="15" spans="1:4" ht="17" x14ac:dyDescent="0.4">
      <c r="A15" s="9">
        <v>11</v>
      </c>
      <c r="B15" s="10" t="s">
        <v>10</v>
      </c>
      <c r="C15" s="17">
        <v>5</v>
      </c>
      <c r="D15" s="19">
        <v>7.5</v>
      </c>
    </row>
    <row r="16" spans="1:4" ht="17" x14ac:dyDescent="0.4">
      <c r="A16" s="9">
        <v>12</v>
      </c>
      <c r="B16" s="10" t="s">
        <v>11</v>
      </c>
      <c r="C16" s="17">
        <v>0</v>
      </c>
      <c r="D16" s="17">
        <v>0</v>
      </c>
    </row>
    <row r="17" spans="1:5" ht="17" x14ac:dyDescent="0.4">
      <c r="A17" s="9">
        <v>13</v>
      </c>
      <c r="B17" s="10" t="s">
        <v>12</v>
      </c>
      <c r="C17" s="17">
        <v>0</v>
      </c>
      <c r="D17" s="17">
        <v>0</v>
      </c>
    </row>
    <row r="18" spans="1:5" ht="17" x14ac:dyDescent="0.4">
      <c r="A18" s="9">
        <v>14</v>
      </c>
      <c r="B18" s="10" t="s">
        <v>13</v>
      </c>
      <c r="C18" s="17">
        <v>0</v>
      </c>
      <c r="D18" s="17">
        <v>0</v>
      </c>
    </row>
    <row r="19" spans="1:5" ht="17" x14ac:dyDescent="0.4">
      <c r="A19" s="9">
        <v>15</v>
      </c>
      <c r="B19" s="10" t="s">
        <v>14</v>
      </c>
      <c r="C19" s="17">
        <v>0</v>
      </c>
      <c r="D19" s="17">
        <v>0</v>
      </c>
    </row>
    <row r="20" spans="1:5" ht="17" x14ac:dyDescent="0.4">
      <c r="A20" s="22" t="s">
        <v>21</v>
      </c>
      <c r="B20" s="23"/>
      <c r="C20" s="18">
        <f>SUM(C5:C19)</f>
        <v>5</v>
      </c>
      <c r="D20" s="20">
        <f>SUM(D5:D19)</f>
        <v>7.5</v>
      </c>
    </row>
    <row r="24" spans="1:5" ht="15.5" x14ac:dyDescent="0.35">
      <c r="A24" s="6"/>
      <c r="B24" s="7" t="s">
        <v>23</v>
      </c>
    </row>
    <row r="25" spans="1:5" ht="15.5" x14ac:dyDescent="0.35">
      <c r="A25" s="8">
        <v>1</v>
      </c>
      <c r="B25" s="5" t="s">
        <v>30</v>
      </c>
    </row>
    <row r="26" spans="1:5" ht="15.5" x14ac:dyDescent="0.35">
      <c r="A26" s="8">
        <v>2</v>
      </c>
      <c r="B26" t="s">
        <v>28</v>
      </c>
    </row>
    <row r="32" spans="1:5" x14ac:dyDescent="0.35">
      <c r="D32" s="24" t="s">
        <v>24</v>
      </c>
      <c r="E32" s="24"/>
    </row>
    <row r="37" spans="4:5" x14ac:dyDescent="0.35">
      <c r="D37" s="24" t="s">
        <v>25</v>
      </c>
      <c r="E37" s="24"/>
    </row>
    <row r="38" spans="4:5" x14ac:dyDescent="0.35">
      <c r="D38" s="24" t="s">
        <v>26</v>
      </c>
      <c r="E38" s="24"/>
    </row>
  </sheetData>
  <mergeCells count="5">
    <mergeCell ref="A1:D2"/>
    <mergeCell ref="A20:B20"/>
    <mergeCell ref="D32:E32"/>
    <mergeCell ref="D37:E37"/>
    <mergeCell ref="D38:E38"/>
  </mergeCells>
  <pageMargins left="1.3385826771653544" right="0.70866141732283472" top="0.74803149606299213" bottom="0.74803149606299213" header="0.31496062992125984" footer="0.31496062992125984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C1:Y17"/>
  <sheetViews>
    <sheetView topLeftCell="D1" workbookViewId="0">
      <selection activeCell="Y2" sqref="Y2:Y16"/>
    </sheetView>
  </sheetViews>
  <sheetFormatPr defaultColWidth="9.1796875" defaultRowHeight="14.5" x14ac:dyDescent="0.35"/>
  <cols>
    <col min="9" max="9" width="28.7265625" customWidth="1"/>
  </cols>
  <sheetData>
    <row r="1" spans="3:25" x14ac:dyDescent="0.35">
      <c r="X1" t="s">
        <v>15</v>
      </c>
      <c r="Y1" t="s">
        <v>16</v>
      </c>
    </row>
    <row r="2" spans="3:25" ht="20.5" x14ac:dyDescent="0.4">
      <c r="I2" s="1" t="s">
        <v>0</v>
      </c>
      <c r="J2" s="11">
        <v>0</v>
      </c>
      <c r="K2" s="11">
        <v>0</v>
      </c>
      <c r="L2" s="12">
        <v>0</v>
      </c>
      <c r="M2" s="12">
        <v>0</v>
      </c>
      <c r="N2" s="13">
        <v>0</v>
      </c>
      <c r="O2" s="13">
        <v>0</v>
      </c>
      <c r="P2" s="14">
        <v>0</v>
      </c>
      <c r="Q2" s="14">
        <v>0</v>
      </c>
      <c r="R2" s="15">
        <v>0</v>
      </c>
      <c r="S2" s="15">
        <v>0</v>
      </c>
      <c r="T2" s="16">
        <v>0</v>
      </c>
      <c r="U2" s="16">
        <v>0</v>
      </c>
      <c r="V2" s="4">
        <f t="shared" ref="V2:V16" si="0">SUM(J2:U2)</f>
        <v>0</v>
      </c>
      <c r="W2" s="3">
        <f>V2/$V$17*100%</f>
        <v>0</v>
      </c>
      <c r="X2">
        <f>W2*$C$3</f>
        <v>0</v>
      </c>
      <c r="Y2">
        <f>X2*$G$3/10</f>
        <v>0</v>
      </c>
    </row>
    <row r="3" spans="3:25" ht="20.5" x14ac:dyDescent="0.4">
      <c r="C3">
        <v>5</v>
      </c>
      <c r="E3">
        <v>7.5</v>
      </c>
      <c r="G3">
        <f>E3/C3*10</f>
        <v>15</v>
      </c>
      <c r="I3" s="1" t="s">
        <v>1</v>
      </c>
      <c r="J3" s="11">
        <v>0</v>
      </c>
      <c r="K3" s="11">
        <v>0</v>
      </c>
      <c r="L3" s="12">
        <v>0</v>
      </c>
      <c r="M3" s="12">
        <v>0</v>
      </c>
      <c r="N3" s="13">
        <v>0</v>
      </c>
      <c r="O3" s="13">
        <v>0</v>
      </c>
      <c r="P3" s="14">
        <v>0</v>
      </c>
      <c r="Q3" s="14">
        <v>0</v>
      </c>
      <c r="R3" s="15">
        <v>0</v>
      </c>
      <c r="S3" s="15">
        <v>0</v>
      </c>
      <c r="T3" s="16">
        <v>0</v>
      </c>
      <c r="U3" s="16">
        <v>0</v>
      </c>
      <c r="V3" s="4">
        <f t="shared" si="0"/>
        <v>0</v>
      </c>
      <c r="W3" s="3">
        <f t="shared" ref="W3:W16" si="1">V3/$V$17*100%</f>
        <v>0</v>
      </c>
      <c r="X3">
        <f t="shared" ref="X3:X16" si="2">W3*$C$3</f>
        <v>0</v>
      </c>
      <c r="Y3">
        <f t="shared" ref="Y3:Y16" si="3">X3*$G$3/10</f>
        <v>0</v>
      </c>
    </row>
    <row r="4" spans="3:25" ht="20.5" x14ac:dyDescent="0.4">
      <c r="I4" s="1" t="s">
        <v>2</v>
      </c>
      <c r="J4" s="11">
        <v>0</v>
      </c>
      <c r="K4" s="11">
        <v>0</v>
      </c>
      <c r="L4" s="12">
        <v>0</v>
      </c>
      <c r="M4" s="12">
        <v>0</v>
      </c>
      <c r="N4" s="13">
        <v>0</v>
      </c>
      <c r="O4" s="13">
        <v>0</v>
      </c>
      <c r="P4" s="14">
        <v>0</v>
      </c>
      <c r="Q4" s="14">
        <v>0</v>
      </c>
      <c r="R4" s="15">
        <v>0</v>
      </c>
      <c r="S4" s="15">
        <v>0</v>
      </c>
      <c r="T4" s="16">
        <v>0</v>
      </c>
      <c r="U4" s="16">
        <v>0</v>
      </c>
      <c r="V4" s="4">
        <f t="shared" si="0"/>
        <v>0</v>
      </c>
      <c r="W4" s="3">
        <f t="shared" si="1"/>
        <v>0</v>
      </c>
      <c r="X4">
        <f t="shared" si="2"/>
        <v>0</v>
      </c>
      <c r="Y4">
        <f t="shared" si="3"/>
        <v>0</v>
      </c>
    </row>
    <row r="5" spans="3:25" ht="20.5" x14ac:dyDescent="0.4">
      <c r="I5" s="1" t="s">
        <v>3</v>
      </c>
      <c r="J5" s="11">
        <v>0</v>
      </c>
      <c r="K5" s="11">
        <v>0</v>
      </c>
      <c r="L5" s="12">
        <v>0</v>
      </c>
      <c r="M5" s="12">
        <v>0</v>
      </c>
      <c r="N5" s="13">
        <v>0</v>
      </c>
      <c r="O5" s="13">
        <v>0</v>
      </c>
      <c r="P5" s="14">
        <v>0</v>
      </c>
      <c r="Q5" s="14">
        <v>0</v>
      </c>
      <c r="R5" s="15">
        <v>0</v>
      </c>
      <c r="S5" s="15">
        <v>0</v>
      </c>
      <c r="T5" s="16">
        <v>0</v>
      </c>
      <c r="U5" s="16">
        <v>0</v>
      </c>
      <c r="V5" s="4">
        <f t="shared" si="0"/>
        <v>0</v>
      </c>
      <c r="W5" s="3">
        <f t="shared" si="1"/>
        <v>0</v>
      </c>
      <c r="X5">
        <f t="shared" si="2"/>
        <v>0</v>
      </c>
      <c r="Y5">
        <f t="shared" si="3"/>
        <v>0</v>
      </c>
    </row>
    <row r="6" spans="3:25" ht="20.5" x14ac:dyDescent="0.4">
      <c r="I6" s="1" t="s">
        <v>4</v>
      </c>
      <c r="J6" s="11">
        <v>0</v>
      </c>
      <c r="K6" s="11">
        <v>0</v>
      </c>
      <c r="L6" s="12">
        <v>0</v>
      </c>
      <c r="M6" s="12">
        <v>0</v>
      </c>
      <c r="N6" s="13">
        <v>0</v>
      </c>
      <c r="O6" s="13">
        <v>0</v>
      </c>
      <c r="P6" s="14">
        <v>0</v>
      </c>
      <c r="Q6" s="14">
        <v>0</v>
      </c>
      <c r="R6" s="15">
        <v>0</v>
      </c>
      <c r="S6" s="15">
        <v>0</v>
      </c>
      <c r="T6" s="16">
        <v>0</v>
      </c>
      <c r="U6" s="16">
        <v>0</v>
      </c>
      <c r="V6" s="4">
        <f t="shared" si="0"/>
        <v>0</v>
      </c>
      <c r="W6" s="3">
        <f t="shared" si="1"/>
        <v>0</v>
      </c>
      <c r="X6">
        <f t="shared" si="2"/>
        <v>0</v>
      </c>
      <c r="Y6">
        <f t="shared" si="3"/>
        <v>0</v>
      </c>
    </row>
    <row r="7" spans="3:25" ht="20.5" x14ac:dyDescent="0.4">
      <c r="I7" s="1" t="s">
        <v>5</v>
      </c>
      <c r="J7" s="11">
        <v>0</v>
      </c>
      <c r="K7" s="11">
        <v>0</v>
      </c>
      <c r="L7" s="12">
        <v>0</v>
      </c>
      <c r="M7" s="12">
        <v>0</v>
      </c>
      <c r="N7" s="13">
        <v>0</v>
      </c>
      <c r="O7" s="13">
        <v>0</v>
      </c>
      <c r="P7" s="14">
        <v>0</v>
      </c>
      <c r="Q7" s="14">
        <v>0</v>
      </c>
      <c r="R7" s="15">
        <v>0</v>
      </c>
      <c r="S7" s="15">
        <v>0</v>
      </c>
      <c r="T7" s="16">
        <v>0</v>
      </c>
      <c r="U7" s="16">
        <v>0</v>
      </c>
      <c r="V7" s="4">
        <f t="shared" si="0"/>
        <v>0</v>
      </c>
      <c r="W7" s="3">
        <f t="shared" si="1"/>
        <v>0</v>
      </c>
      <c r="X7">
        <f t="shared" si="2"/>
        <v>0</v>
      </c>
      <c r="Y7">
        <f t="shared" si="3"/>
        <v>0</v>
      </c>
    </row>
    <row r="8" spans="3:25" ht="20.5" x14ac:dyDescent="0.4">
      <c r="I8" s="1" t="s">
        <v>6</v>
      </c>
      <c r="J8" s="11">
        <v>0</v>
      </c>
      <c r="K8" s="11">
        <v>0</v>
      </c>
      <c r="L8" s="12">
        <v>0</v>
      </c>
      <c r="M8" s="12">
        <v>0</v>
      </c>
      <c r="N8" s="13">
        <v>0</v>
      </c>
      <c r="O8" s="13">
        <v>0</v>
      </c>
      <c r="P8" s="14">
        <v>0</v>
      </c>
      <c r="Q8" s="14">
        <v>0</v>
      </c>
      <c r="R8" s="15">
        <v>0</v>
      </c>
      <c r="S8" s="15">
        <v>0</v>
      </c>
      <c r="T8" s="16">
        <v>0</v>
      </c>
      <c r="U8" s="16">
        <v>0</v>
      </c>
      <c r="V8" s="4">
        <f t="shared" si="0"/>
        <v>0</v>
      </c>
      <c r="W8" s="3">
        <f t="shared" si="1"/>
        <v>0</v>
      </c>
      <c r="X8">
        <f t="shared" si="2"/>
        <v>0</v>
      </c>
      <c r="Y8">
        <f t="shared" si="3"/>
        <v>0</v>
      </c>
    </row>
    <row r="9" spans="3:25" ht="20.5" x14ac:dyDescent="0.4">
      <c r="I9" s="1" t="s">
        <v>7</v>
      </c>
      <c r="J9" s="11">
        <v>0</v>
      </c>
      <c r="K9" s="11">
        <v>0</v>
      </c>
      <c r="L9" s="12">
        <v>0</v>
      </c>
      <c r="M9" s="12">
        <v>0</v>
      </c>
      <c r="N9" s="13">
        <v>0</v>
      </c>
      <c r="O9" s="13">
        <v>0</v>
      </c>
      <c r="P9" s="14">
        <v>0</v>
      </c>
      <c r="Q9" s="14">
        <v>0</v>
      </c>
      <c r="R9" s="15">
        <v>0</v>
      </c>
      <c r="S9" s="15">
        <v>0</v>
      </c>
      <c r="T9" s="16">
        <v>0</v>
      </c>
      <c r="U9" s="16">
        <v>0</v>
      </c>
      <c r="V9" s="4">
        <f t="shared" si="0"/>
        <v>0</v>
      </c>
      <c r="W9" s="3">
        <f t="shared" si="1"/>
        <v>0</v>
      </c>
      <c r="X9">
        <f t="shared" si="2"/>
        <v>0</v>
      </c>
      <c r="Y9">
        <f t="shared" si="3"/>
        <v>0</v>
      </c>
    </row>
    <row r="10" spans="3:25" ht="20.5" x14ac:dyDescent="0.4">
      <c r="I10" s="2" t="s">
        <v>8</v>
      </c>
      <c r="J10" s="11">
        <v>0</v>
      </c>
      <c r="K10" s="11">
        <v>0</v>
      </c>
      <c r="L10" s="12">
        <v>0</v>
      </c>
      <c r="M10" s="12">
        <v>0</v>
      </c>
      <c r="N10" s="13">
        <v>0</v>
      </c>
      <c r="O10" s="13">
        <v>0</v>
      </c>
      <c r="P10" s="14">
        <v>0</v>
      </c>
      <c r="Q10" s="14">
        <v>0</v>
      </c>
      <c r="R10" s="15">
        <v>0</v>
      </c>
      <c r="S10" s="15">
        <v>0</v>
      </c>
      <c r="T10" s="16">
        <v>0</v>
      </c>
      <c r="U10" s="16">
        <v>0</v>
      </c>
      <c r="V10" s="4">
        <f t="shared" si="0"/>
        <v>0</v>
      </c>
      <c r="W10" s="3">
        <f t="shared" si="1"/>
        <v>0</v>
      </c>
      <c r="X10">
        <f t="shared" si="2"/>
        <v>0</v>
      </c>
      <c r="Y10">
        <f t="shared" si="3"/>
        <v>0</v>
      </c>
    </row>
    <row r="11" spans="3:25" ht="20.5" x14ac:dyDescent="0.4">
      <c r="I11" s="2" t="s">
        <v>9</v>
      </c>
      <c r="J11" s="11">
        <v>0</v>
      </c>
      <c r="K11" s="11">
        <v>0</v>
      </c>
      <c r="L11" s="12">
        <v>0</v>
      </c>
      <c r="M11" s="12">
        <v>0</v>
      </c>
      <c r="N11" s="13">
        <v>0</v>
      </c>
      <c r="O11" s="13">
        <v>0</v>
      </c>
      <c r="P11" s="14">
        <v>0</v>
      </c>
      <c r="Q11" s="14">
        <v>0</v>
      </c>
      <c r="R11" s="15">
        <v>0</v>
      </c>
      <c r="S11" s="15">
        <v>0</v>
      </c>
      <c r="T11" s="16">
        <v>0</v>
      </c>
      <c r="U11" s="16">
        <v>0</v>
      </c>
      <c r="V11" s="4">
        <f t="shared" si="0"/>
        <v>0</v>
      </c>
      <c r="W11" s="3">
        <f t="shared" si="1"/>
        <v>0</v>
      </c>
      <c r="X11">
        <f t="shared" si="2"/>
        <v>0</v>
      </c>
      <c r="Y11">
        <f t="shared" si="3"/>
        <v>0</v>
      </c>
    </row>
    <row r="12" spans="3:25" ht="20.5" x14ac:dyDescent="0.4">
      <c r="I12" s="1" t="s">
        <v>10</v>
      </c>
      <c r="J12" s="11">
        <v>0</v>
      </c>
      <c r="K12" s="11">
        <v>0</v>
      </c>
      <c r="L12" s="12">
        <v>5</v>
      </c>
      <c r="M12" s="12">
        <v>0</v>
      </c>
      <c r="N12" s="13">
        <v>0</v>
      </c>
      <c r="O12" s="13">
        <v>0</v>
      </c>
      <c r="P12" s="14">
        <v>0</v>
      </c>
      <c r="Q12" s="14">
        <v>0</v>
      </c>
      <c r="R12" s="15">
        <v>0</v>
      </c>
      <c r="S12" s="15">
        <v>0</v>
      </c>
      <c r="T12" s="16">
        <v>0</v>
      </c>
      <c r="U12" s="16">
        <v>0</v>
      </c>
      <c r="V12" s="4">
        <f t="shared" si="0"/>
        <v>5</v>
      </c>
      <c r="W12" s="3">
        <f t="shared" si="1"/>
        <v>1</v>
      </c>
      <c r="X12">
        <f t="shared" si="2"/>
        <v>5</v>
      </c>
      <c r="Y12">
        <f t="shared" si="3"/>
        <v>7.5</v>
      </c>
    </row>
    <row r="13" spans="3:25" ht="20.5" x14ac:dyDescent="0.4">
      <c r="I13" s="1" t="s">
        <v>11</v>
      </c>
      <c r="J13" s="11">
        <v>0</v>
      </c>
      <c r="K13" s="11">
        <v>0</v>
      </c>
      <c r="L13" s="12">
        <v>0</v>
      </c>
      <c r="M13" s="12">
        <v>0</v>
      </c>
      <c r="N13" s="13">
        <v>0</v>
      </c>
      <c r="O13" s="13">
        <v>0</v>
      </c>
      <c r="P13" s="14">
        <v>0</v>
      </c>
      <c r="Q13" s="14">
        <v>0</v>
      </c>
      <c r="R13" s="15">
        <v>0</v>
      </c>
      <c r="S13" s="15">
        <v>0</v>
      </c>
      <c r="T13" s="16">
        <v>0</v>
      </c>
      <c r="U13" s="16">
        <v>0</v>
      </c>
      <c r="V13" s="4">
        <f t="shared" si="0"/>
        <v>0</v>
      </c>
      <c r="W13" s="3">
        <f t="shared" si="1"/>
        <v>0</v>
      </c>
      <c r="X13">
        <f t="shared" si="2"/>
        <v>0</v>
      </c>
      <c r="Y13">
        <f t="shared" si="3"/>
        <v>0</v>
      </c>
    </row>
    <row r="14" spans="3:25" ht="20.5" x14ac:dyDescent="0.4">
      <c r="I14" s="1" t="s">
        <v>12</v>
      </c>
      <c r="J14" s="11">
        <v>0</v>
      </c>
      <c r="K14" s="11">
        <v>0</v>
      </c>
      <c r="L14" s="12">
        <v>0</v>
      </c>
      <c r="M14" s="12">
        <v>0</v>
      </c>
      <c r="N14" s="13">
        <v>0</v>
      </c>
      <c r="O14" s="13">
        <v>0</v>
      </c>
      <c r="P14" s="14">
        <v>0</v>
      </c>
      <c r="Q14" s="14">
        <v>0</v>
      </c>
      <c r="R14" s="15">
        <v>0</v>
      </c>
      <c r="S14" s="15">
        <v>0</v>
      </c>
      <c r="T14" s="16">
        <v>0</v>
      </c>
      <c r="U14" s="16">
        <v>0</v>
      </c>
      <c r="V14" s="4">
        <f t="shared" si="0"/>
        <v>0</v>
      </c>
      <c r="W14" s="3">
        <f t="shared" si="1"/>
        <v>0</v>
      </c>
      <c r="X14">
        <f t="shared" si="2"/>
        <v>0</v>
      </c>
      <c r="Y14">
        <f t="shared" si="3"/>
        <v>0</v>
      </c>
    </row>
    <row r="15" spans="3:25" ht="20.5" x14ac:dyDescent="0.4">
      <c r="I15" s="1" t="s">
        <v>13</v>
      </c>
      <c r="J15" s="11">
        <v>0</v>
      </c>
      <c r="K15" s="11">
        <v>0</v>
      </c>
      <c r="L15" s="12">
        <v>0</v>
      </c>
      <c r="M15" s="12">
        <v>0</v>
      </c>
      <c r="N15" s="13">
        <v>0</v>
      </c>
      <c r="O15" s="13">
        <v>0</v>
      </c>
      <c r="P15" s="14">
        <v>0</v>
      </c>
      <c r="Q15" s="14">
        <v>0</v>
      </c>
      <c r="R15" s="15">
        <v>0</v>
      </c>
      <c r="S15" s="15">
        <v>0</v>
      </c>
      <c r="T15" s="16">
        <v>0</v>
      </c>
      <c r="U15" s="16">
        <v>0</v>
      </c>
      <c r="V15" s="4">
        <f t="shared" si="0"/>
        <v>0</v>
      </c>
      <c r="W15" s="3">
        <f t="shared" si="1"/>
        <v>0</v>
      </c>
      <c r="X15">
        <f t="shared" si="2"/>
        <v>0</v>
      </c>
      <c r="Y15">
        <f t="shared" si="3"/>
        <v>0</v>
      </c>
    </row>
    <row r="16" spans="3:25" ht="20.5" x14ac:dyDescent="0.4">
      <c r="I16" s="1" t="s">
        <v>14</v>
      </c>
      <c r="J16" s="11">
        <v>0</v>
      </c>
      <c r="K16" s="11">
        <v>0</v>
      </c>
      <c r="L16" s="12">
        <v>0</v>
      </c>
      <c r="M16" s="12">
        <v>0</v>
      </c>
      <c r="N16" s="13">
        <v>0</v>
      </c>
      <c r="O16" s="13">
        <v>0</v>
      </c>
      <c r="P16" s="14">
        <v>0</v>
      </c>
      <c r="Q16" s="14">
        <v>0</v>
      </c>
      <c r="R16" s="15">
        <v>0</v>
      </c>
      <c r="S16" s="15">
        <v>0</v>
      </c>
      <c r="T16" s="16">
        <v>0</v>
      </c>
      <c r="U16" s="16">
        <v>0</v>
      </c>
      <c r="V16" s="4">
        <f t="shared" si="0"/>
        <v>0</v>
      </c>
      <c r="W16" s="3">
        <f t="shared" si="1"/>
        <v>0</v>
      </c>
      <c r="X16">
        <f t="shared" si="2"/>
        <v>0</v>
      </c>
      <c r="Y16">
        <f t="shared" si="3"/>
        <v>0</v>
      </c>
    </row>
    <row r="17" spans="22:25" x14ac:dyDescent="0.35">
      <c r="V17" s="4">
        <f>SUM(V2:V16)</f>
        <v>5</v>
      </c>
      <c r="X17">
        <f>SUM(X2:X16)</f>
        <v>5</v>
      </c>
      <c r="Y17">
        <f>SUM(Y2:Y16)</f>
        <v>7.5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kedelai 2023</vt:lpstr>
      <vt:lpstr>Sheet1 (3)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ASUS.N6N0LP022345239@hotmail.com</cp:lastModifiedBy>
  <cp:lastPrinted>2024-09-02T02:41:58Z</cp:lastPrinted>
  <dcterms:created xsi:type="dcterms:W3CDTF">2024-03-28T03:17:14Z</dcterms:created>
  <dcterms:modified xsi:type="dcterms:W3CDTF">2024-09-19T08:45:08Z</dcterms:modified>
</cp:coreProperties>
</file>